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45" windowWidth="15480" windowHeight="11640" activeTab="2"/>
  </bookViews>
  <sheets>
    <sheet name="2 класс" sheetId="2" r:id="rId1"/>
    <sheet name="3 класс" sheetId="3" r:id="rId2"/>
    <sheet name="4 класс" sheetId="4" r:id="rId3"/>
    <sheet name="5 класс" sheetId="5" r:id="rId4"/>
    <sheet name="6 класс" sheetId="6" r:id="rId5"/>
    <sheet name="8 класс" sheetId="7" r:id="rId6"/>
    <sheet name="9 класс" sheetId="8" r:id="rId7"/>
    <sheet name="11 класс" sheetId="10" r:id="rId8"/>
  </sheets>
  <calcPr calcId="145621"/>
</workbook>
</file>

<file path=xl/calcChain.xml><?xml version="1.0" encoding="utf-8"?>
<calcChain xmlns="http://schemas.openxmlformats.org/spreadsheetml/2006/main">
  <c r="I11" i="2" l="1"/>
  <c r="A13" i="5" l="1"/>
  <c r="B13" i="5"/>
  <c r="J13" i="5"/>
  <c r="K20" i="10" l="1"/>
  <c r="B20" i="10"/>
  <c r="A20" i="10"/>
  <c r="M19" i="8"/>
  <c r="B19" i="8"/>
  <c r="A19" i="8"/>
  <c r="K21" i="7"/>
  <c r="B21" i="7"/>
  <c r="A21" i="7"/>
  <c r="J16" i="6"/>
  <c r="B16" i="6"/>
  <c r="A16" i="6"/>
  <c r="J11" i="4"/>
  <c r="B11" i="4"/>
  <c r="A11" i="4"/>
  <c r="I11" i="3"/>
  <c r="B11" i="3"/>
  <c r="A11" i="3"/>
  <c r="B11" i="2"/>
  <c r="A11" i="2"/>
</calcChain>
</file>

<file path=xl/sharedStrings.xml><?xml version="1.0" encoding="utf-8"?>
<sst xmlns="http://schemas.openxmlformats.org/spreadsheetml/2006/main" count="225" uniqueCount="53">
  <si>
    <t>Учебные предметы 
в соответствии 
с учебным планом 
9 класса</t>
  </si>
  <si>
    <t>Русский язык</t>
  </si>
  <si>
    <t>Литература</t>
  </si>
  <si>
    <t>Информатика</t>
  </si>
  <si>
    <t>История</t>
  </si>
  <si>
    <t>Обществознание</t>
  </si>
  <si>
    <t>География</t>
  </si>
  <si>
    <t>Физика</t>
  </si>
  <si>
    <t>Химия</t>
  </si>
  <si>
    <t>Биология</t>
  </si>
  <si>
    <t>Максимальное количество ОП в год по предмету</t>
  </si>
  <si>
    <t>Математика</t>
  </si>
  <si>
    <t>Количество часов в неделю по учебному плану</t>
  </si>
  <si>
    <t>ОП ОО</t>
  </si>
  <si>
    <t>ОП НОО</t>
  </si>
  <si>
    <t>Литературное чтение</t>
  </si>
  <si>
    <t>Окружающий мир</t>
  </si>
  <si>
    <t>Английский язык</t>
  </si>
  <si>
    <t>Математика (модуль «Алгебра»)</t>
  </si>
  <si>
    <t>Математика (модуль «Геометрия»)</t>
  </si>
  <si>
    <t>Учебные предметы 
в соответствии 
с учебным планом 
7  класса</t>
  </si>
  <si>
    <t>Учебные предметы 
в соответствии 
с учебным планом 
6 класса</t>
  </si>
  <si>
    <t>Учебные предметы 
в соответствии 
с учебным планом 
4 класса</t>
  </si>
  <si>
    <t>Учебные предметы 
в соответствии 
с учебным планом 
3 класса</t>
  </si>
  <si>
    <t>Учебные предметы 
в соответствии 
с учебным планом 
2 класса</t>
  </si>
  <si>
    <t>Учебные предметы 
в соответствии 
с учебным планом 
8  класса</t>
  </si>
  <si>
    <t>Учебные предметы 
в соответствии 
с учебным планом 
11 класса</t>
  </si>
  <si>
    <t>АКР</t>
  </si>
  <si>
    <t>Всего</t>
  </si>
  <si>
    <t>Математика (модуль «Вероятность и статистика»)</t>
  </si>
  <si>
    <t xml:space="preserve">Математика </t>
  </si>
  <si>
    <t>ИЗО</t>
  </si>
  <si>
    <t>ОБЗР</t>
  </si>
  <si>
    <t>Труд</t>
  </si>
  <si>
    <t>январь</t>
  </si>
  <si>
    <t>февраль</t>
  </si>
  <si>
    <t>март</t>
  </si>
  <si>
    <t>апрель</t>
  </si>
  <si>
    <t>май</t>
  </si>
  <si>
    <t>3 четверть</t>
  </si>
  <si>
    <t>4  четверть</t>
  </si>
  <si>
    <t>4 четверть</t>
  </si>
  <si>
    <t>График 
проведения Оценочных процедур (КР, ДР, ВПР) в 9 классе ГБОУ СОШ  с. Девлезеркино
во 2 полугодии 2024-2025 учебного года</t>
  </si>
  <si>
    <t>График 
проведения Оценочных процедур (КР, ДР, ВПР) в 11 классе ГБОУ СОШ  с. Девлезеркино
во 2 полугодии 2024-2025 учебного года</t>
  </si>
  <si>
    <t>График 
проведения Оценочных процедур (КР, ДР, ВПР) в 8 классе ГБОУ СОШ  с. Девлезеркино
во 2 полугодии 2024-2025 учебного года</t>
  </si>
  <si>
    <t>График 
проведения Оценочных процедур (КР, ДР, ВПР) в 6 классе ГБОУ СОШ  с. Девлезеркино
во 2 полугодии 2024-2025 учебного года</t>
  </si>
  <si>
    <t>График 
проведения Оценочных процедур (КР, ДР, ВПР) в 5 классе ГБОУ СОШ  с. Девлезеркино
во 2 полугодии 2024-2025 учебного года</t>
  </si>
  <si>
    <t>График 
проведения Оценочных процедур (КР, ДР, ВПР) в 4 классе ГБОУ СОШ  с. Девлезеркино
во 2 полугодии 2024-2025 учебного года</t>
  </si>
  <si>
    <t>График 
проведения Оценочных процедур (КР, ДР, ВПР) в 3 классе ГБОУ СОШ  с. Девлезеркино
во 2  полугодии 2024-2025 учебного года</t>
  </si>
  <si>
    <t>График 
проведения Оценочных процедур (КР, ДР, ВПР) во 2 классе ГБОУ СОШ  с. Девлезеркино
во 2 полугодии 2024-2025 учебного года</t>
  </si>
  <si>
    <t>ОП СОО</t>
  </si>
  <si>
    <t>ВПР</t>
  </si>
  <si>
    <t>3.02-21.02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</si>
</sst>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5" borderId="0" xfId="0" applyFill="1"/>
    <xf numFmtId="0" fontId="2" fillId="2" borderId="1" xfId="0" applyFont="1" applyFill="1" applyBorder="1" applyAlignment="1">
      <alignment horizontal="center" vertical="top" wrapText="1"/>
    </xf>
    <xf numFmtId="14" fontId="3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vertical="center" wrapText="1"/>
    </xf>
    <xf numFmtId="16" fontId="2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14" fontId="3" fillId="0" borderId="0" xfId="0" applyNumberFormat="1" applyFont="1" applyBorder="1" applyAlignment="1">
      <alignment vertical="top" wrapText="1"/>
    </xf>
    <xf numFmtId="14" fontId="2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vertical="top" wrapText="1"/>
    </xf>
    <xf numFmtId="0" fontId="1" fillId="4" borderId="4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" fontId="3" fillId="0" borderId="1" xfId="0" applyNumberFormat="1" applyFont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E10" sqref="E10:H10"/>
    </sheetView>
  </sheetViews>
  <sheetFormatPr defaultRowHeight="15" x14ac:dyDescent="0.25"/>
  <cols>
    <col min="1" max="1" width="13.42578125" customWidth="1"/>
    <col min="2" max="2" width="13" customWidth="1"/>
    <col min="3" max="3" width="16.85546875" customWidth="1"/>
    <col min="4" max="5" width="11" customWidth="1"/>
    <col min="6" max="6" width="11.140625" customWidth="1"/>
    <col min="7" max="7" width="10.28515625" customWidth="1"/>
    <col min="8" max="8" width="10.85546875" customWidth="1"/>
    <col min="9" max="9" width="10.5703125" customWidth="1"/>
  </cols>
  <sheetData>
    <row r="1" spans="1:9" ht="51.75" customHeight="1" x14ac:dyDescent="0.25">
      <c r="A1" s="45" t="s">
        <v>49</v>
      </c>
      <c r="B1" s="45"/>
      <c r="C1" s="45"/>
      <c r="D1" s="45"/>
      <c r="E1" s="45"/>
      <c r="F1" s="45"/>
      <c r="G1" s="45"/>
      <c r="H1" s="45"/>
      <c r="I1" s="45"/>
    </row>
    <row r="2" spans="1:9" x14ac:dyDescent="0.25">
      <c r="A2" s="46" t="s">
        <v>12</v>
      </c>
      <c r="B2" s="46" t="s">
        <v>10</v>
      </c>
      <c r="C2" s="47" t="s">
        <v>24</v>
      </c>
      <c r="D2" s="45"/>
      <c r="E2" s="45"/>
      <c r="F2" s="45"/>
      <c r="G2" s="45"/>
      <c r="H2" s="45"/>
      <c r="I2" s="45"/>
    </row>
    <row r="3" spans="1:9" x14ac:dyDescent="0.25">
      <c r="A3" s="46"/>
      <c r="B3" s="46"/>
      <c r="C3" s="47"/>
      <c r="D3" s="48" t="s">
        <v>39</v>
      </c>
      <c r="E3" s="48"/>
      <c r="F3" s="48"/>
      <c r="G3" s="49" t="s">
        <v>40</v>
      </c>
      <c r="H3" s="49"/>
      <c r="I3" s="36"/>
    </row>
    <row r="4" spans="1:9" ht="63.75" customHeight="1" x14ac:dyDescent="0.25">
      <c r="A4" s="46"/>
      <c r="B4" s="46"/>
      <c r="C4" s="47"/>
      <c r="D4" s="24" t="s">
        <v>34</v>
      </c>
      <c r="E4" s="43" t="s">
        <v>35</v>
      </c>
      <c r="F4" s="24" t="s">
        <v>36</v>
      </c>
      <c r="G4" s="26" t="s">
        <v>37</v>
      </c>
      <c r="H4" s="26" t="s">
        <v>38</v>
      </c>
      <c r="I4" s="25"/>
    </row>
    <row r="5" spans="1:9" ht="15.75" thickBot="1" x14ac:dyDescent="0.3">
      <c r="A5" s="8"/>
      <c r="B5" s="8"/>
      <c r="C5" s="9"/>
      <c r="D5" s="2" t="s">
        <v>14</v>
      </c>
      <c r="E5" s="44" t="s">
        <v>14</v>
      </c>
      <c r="F5" s="2" t="s">
        <v>14</v>
      </c>
      <c r="G5" s="2" t="s">
        <v>14</v>
      </c>
      <c r="H5" s="2" t="s">
        <v>14</v>
      </c>
      <c r="I5" s="2"/>
    </row>
    <row r="6" spans="1:9" ht="30" customHeight="1" thickBot="1" x14ac:dyDescent="0.3">
      <c r="A6" s="12">
        <v>5</v>
      </c>
      <c r="B6" s="13">
        <v>13</v>
      </c>
      <c r="C6" s="10" t="s">
        <v>1</v>
      </c>
      <c r="D6" s="6">
        <v>45672</v>
      </c>
      <c r="E6" s="6" t="s">
        <v>52</v>
      </c>
      <c r="F6" s="6">
        <v>45733</v>
      </c>
      <c r="G6" s="6">
        <v>45748</v>
      </c>
      <c r="H6" s="6">
        <v>45796</v>
      </c>
      <c r="I6" s="6"/>
    </row>
    <row r="7" spans="1:9" ht="30" customHeight="1" thickBot="1" x14ac:dyDescent="0.3">
      <c r="A7" s="14">
        <v>4</v>
      </c>
      <c r="B7" s="15">
        <v>13</v>
      </c>
      <c r="C7" s="11" t="s">
        <v>11</v>
      </c>
      <c r="D7" s="3">
        <v>45671</v>
      </c>
      <c r="E7" s="3">
        <v>45698</v>
      </c>
      <c r="F7" s="6">
        <v>45720</v>
      </c>
      <c r="G7" s="3">
        <v>45757</v>
      </c>
      <c r="H7" s="6">
        <v>45798</v>
      </c>
      <c r="I7" s="3"/>
    </row>
    <row r="8" spans="1:9" ht="32.25" thickBot="1" x14ac:dyDescent="0.3">
      <c r="A8" s="14">
        <v>4</v>
      </c>
      <c r="B8" s="15">
        <v>13</v>
      </c>
      <c r="C8" s="11" t="s">
        <v>15</v>
      </c>
      <c r="D8" s="3"/>
      <c r="E8" s="3">
        <v>45701</v>
      </c>
      <c r="F8" s="3">
        <v>45735</v>
      </c>
      <c r="G8" s="41">
        <v>45765</v>
      </c>
      <c r="H8" s="3">
        <v>45799</v>
      </c>
      <c r="I8" s="6"/>
    </row>
    <row r="9" spans="1:9" ht="30" customHeight="1" thickBot="1" x14ac:dyDescent="0.3">
      <c r="A9" s="14">
        <v>2</v>
      </c>
      <c r="B9" s="15">
        <v>7</v>
      </c>
      <c r="C9" s="11" t="s">
        <v>16</v>
      </c>
      <c r="D9" s="6">
        <v>45673</v>
      </c>
      <c r="E9" s="6">
        <v>45713</v>
      </c>
      <c r="F9" s="6"/>
      <c r="G9" s="6">
        <v>45755</v>
      </c>
      <c r="H9" s="6">
        <v>45797</v>
      </c>
      <c r="I9" s="6"/>
    </row>
    <row r="10" spans="1:9" ht="30" customHeight="1" thickBot="1" x14ac:dyDescent="0.3">
      <c r="A10" s="14">
        <v>2</v>
      </c>
      <c r="B10" s="15">
        <v>7</v>
      </c>
      <c r="C10" s="11" t="s">
        <v>17</v>
      </c>
      <c r="D10" s="3"/>
      <c r="E10" s="3">
        <v>45692</v>
      </c>
      <c r="F10" s="3">
        <v>45734</v>
      </c>
      <c r="G10" s="6">
        <v>45762</v>
      </c>
      <c r="H10" s="3">
        <v>45790</v>
      </c>
      <c r="I10" s="9"/>
    </row>
    <row r="11" spans="1:9" x14ac:dyDescent="0.25">
      <c r="A11" s="1">
        <f>SUM(A6:A10)*34*10%</f>
        <v>57.800000000000004</v>
      </c>
      <c r="B11" s="1">
        <f>SUM(B6:B10)</f>
        <v>53</v>
      </c>
      <c r="H11" t="s">
        <v>28</v>
      </c>
      <c r="I11" s="1">
        <f>COUNTA(D6:I10)</f>
        <v>22</v>
      </c>
    </row>
  </sheetData>
  <mergeCells count="7">
    <mergeCell ref="A1:I1"/>
    <mergeCell ref="A2:A4"/>
    <mergeCell ref="B2:B4"/>
    <mergeCell ref="C2:C4"/>
    <mergeCell ref="D2:I2"/>
    <mergeCell ref="D3:F3"/>
    <mergeCell ref="G3:H3"/>
  </mergeCells>
  <conditionalFormatting sqref="D6:I9">
    <cfRule type="duplicateValues" dxfId="87" priority="54"/>
  </conditionalFormatting>
  <conditionalFormatting sqref="D10:I10">
    <cfRule type="duplicateValues" dxfId="86" priority="111"/>
  </conditionalFormatting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H10" sqref="H10"/>
    </sheetView>
  </sheetViews>
  <sheetFormatPr defaultRowHeight="15" x14ac:dyDescent="0.25"/>
  <cols>
    <col min="1" max="1" width="15.28515625" customWidth="1"/>
    <col min="2" max="2" width="17.42578125" customWidth="1"/>
    <col min="3" max="3" width="15.140625" customWidth="1"/>
    <col min="4" max="6" width="10.42578125" customWidth="1"/>
    <col min="7" max="7" width="10.140625" customWidth="1"/>
    <col min="8" max="8" width="10.7109375" customWidth="1"/>
    <col min="9" max="9" width="10.5703125" customWidth="1"/>
  </cols>
  <sheetData>
    <row r="1" spans="1:9" ht="50.25" customHeight="1" x14ac:dyDescent="0.25">
      <c r="A1" s="45" t="s">
        <v>48</v>
      </c>
      <c r="B1" s="45"/>
      <c r="C1" s="45"/>
      <c r="D1" s="45"/>
      <c r="E1" s="45"/>
      <c r="F1" s="45"/>
      <c r="G1" s="45"/>
      <c r="H1" s="45"/>
      <c r="I1" s="45"/>
    </row>
    <row r="2" spans="1:9" x14ac:dyDescent="0.25">
      <c r="A2" s="46" t="s">
        <v>12</v>
      </c>
      <c r="B2" s="46" t="s">
        <v>10</v>
      </c>
      <c r="C2" s="47" t="s">
        <v>23</v>
      </c>
      <c r="D2" s="45"/>
      <c r="E2" s="45"/>
      <c r="F2" s="45"/>
      <c r="G2" s="45"/>
      <c r="H2" s="45"/>
      <c r="I2" s="45"/>
    </row>
    <row r="3" spans="1:9" ht="15" customHeight="1" x14ac:dyDescent="0.25">
      <c r="A3" s="46"/>
      <c r="B3" s="46"/>
      <c r="C3" s="47"/>
      <c r="D3" s="48" t="s">
        <v>39</v>
      </c>
      <c r="E3" s="48"/>
      <c r="F3" s="48"/>
      <c r="G3" s="49" t="s">
        <v>41</v>
      </c>
      <c r="H3" s="49"/>
      <c r="I3" s="33"/>
    </row>
    <row r="4" spans="1:9" ht="69.75" customHeight="1" x14ac:dyDescent="0.25">
      <c r="A4" s="46"/>
      <c r="B4" s="46"/>
      <c r="C4" s="47"/>
      <c r="D4" s="43" t="s">
        <v>34</v>
      </c>
      <c r="E4" s="43" t="s">
        <v>35</v>
      </c>
      <c r="F4" s="43" t="s">
        <v>36</v>
      </c>
      <c r="G4" s="42" t="s">
        <v>37</v>
      </c>
      <c r="H4" s="42" t="s">
        <v>38</v>
      </c>
      <c r="I4" s="34"/>
    </row>
    <row r="5" spans="1:9" ht="15.75" thickBot="1" x14ac:dyDescent="0.3">
      <c r="A5" s="8"/>
      <c r="B5" s="8"/>
      <c r="C5" s="9"/>
      <c r="D5" s="2" t="s">
        <v>14</v>
      </c>
      <c r="E5" s="44" t="s">
        <v>14</v>
      </c>
      <c r="F5" s="2" t="s">
        <v>14</v>
      </c>
      <c r="G5" s="2" t="s">
        <v>14</v>
      </c>
      <c r="H5" s="2" t="s">
        <v>14</v>
      </c>
      <c r="I5" s="2" t="s">
        <v>14</v>
      </c>
    </row>
    <row r="6" spans="1:9" ht="16.5" thickBot="1" x14ac:dyDescent="0.3">
      <c r="A6" s="12">
        <v>5</v>
      </c>
      <c r="B6" s="13">
        <v>13</v>
      </c>
      <c r="C6" s="10" t="s">
        <v>1</v>
      </c>
      <c r="D6" s="6">
        <v>45687</v>
      </c>
      <c r="E6" s="6">
        <v>45706</v>
      </c>
      <c r="F6" s="6">
        <v>45736</v>
      </c>
      <c r="G6" s="6">
        <v>45754</v>
      </c>
      <c r="H6" s="6">
        <v>45796</v>
      </c>
      <c r="I6" s="6"/>
    </row>
    <row r="7" spans="1:9" ht="16.5" thickBot="1" x14ac:dyDescent="0.3">
      <c r="A7" s="14">
        <v>4</v>
      </c>
      <c r="B7" s="15">
        <v>13</v>
      </c>
      <c r="C7" s="11" t="s">
        <v>11</v>
      </c>
      <c r="D7" s="3"/>
      <c r="E7" s="6">
        <v>45692</v>
      </c>
      <c r="F7" s="6">
        <v>45723</v>
      </c>
      <c r="G7" s="3">
        <v>45771</v>
      </c>
      <c r="H7" s="6">
        <v>45799</v>
      </c>
      <c r="I7" s="3"/>
    </row>
    <row r="8" spans="1:9" ht="32.25" thickBot="1" x14ac:dyDescent="0.3">
      <c r="A8" s="14">
        <v>4</v>
      </c>
      <c r="B8" s="15">
        <v>13</v>
      </c>
      <c r="C8" s="11" t="s">
        <v>15</v>
      </c>
      <c r="D8" s="3">
        <v>45686</v>
      </c>
      <c r="E8" s="3">
        <v>45707</v>
      </c>
      <c r="F8" s="3">
        <v>45737</v>
      </c>
      <c r="G8" s="41">
        <v>45761</v>
      </c>
      <c r="H8" s="3">
        <v>45800</v>
      </c>
      <c r="I8" s="6"/>
    </row>
    <row r="9" spans="1:9" ht="32.25" thickBot="1" x14ac:dyDescent="0.3">
      <c r="A9" s="14">
        <v>2</v>
      </c>
      <c r="B9" s="15">
        <v>7</v>
      </c>
      <c r="C9" s="11" t="s">
        <v>16</v>
      </c>
      <c r="D9" s="6">
        <v>45673</v>
      </c>
      <c r="E9" s="6">
        <v>45699</v>
      </c>
      <c r="F9" s="6"/>
      <c r="G9" s="6">
        <v>45769</v>
      </c>
      <c r="H9" s="6">
        <v>45797</v>
      </c>
      <c r="I9" s="6"/>
    </row>
    <row r="10" spans="1:9" ht="32.25" thickBot="1" x14ac:dyDescent="0.3">
      <c r="A10" s="14">
        <v>2</v>
      </c>
      <c r="B10" s="15">
        <v>7</v>
      </c>
      <c r="C10" s="11" t="s">
        <v>17</v>
      </c>
      <c r="D10" s="3"/>
      <c r="E10" s="3">
        <v>45692</v>
      </c>
      <c r="F10" s="3">
        <v>45734</v>
      </c>
      <c r="G10" s="6">
        <v>45762</v>
      </c>
      <c r="H10" s="3">
        <v>45790</v>
      </c>
      <c r="I10" s="9"/>
    </row>
    <row r="11" spans="1:9" x14ac:dyDescent="0.25">
      <c r="A11" s="1">
        <f>SUM(A6:A10)*34*10%</f>
        <v>57.800000000000004</v>
      </c>
      <c r="B11" s="1">
        <f>SUM(B6:B10)</f>
        <v>53</v>
      </c>
      <c r="H11" t="s">
        <v>28</v>
      </c>
      <c r="I11" s="1">
        <f>COUNTA(D6:I10)</f>
        <v>22</v>
      </c>
    </row>
  </sheetData>
  <mergeCells count="7">
    <mergeCell ref="A1:I1"/>
    <mergeCell ref="A2:A4"/>
    <mergeCell ref="B2:B4"/>
    <mergeCell ref="C2:C4"/>
    <mergeCell ref="D2:I2"/>
    <mergeCell ref="D3:F3"/>
    <mergeCell ref="G3:H3"/>
  </mergeCells>
  <conditionalFormatting sqref="D6:I9">
    <cfRule type="duplicateValues" dxfId="85" priority="113"/>
  </conditionalFormatting>
  <conditionalFormatting sqref="D10 I10">
    <cfRule type="duplicateValues" dxfId="84" priority="117"/>
  </conditionalFormatting>
  <conditionalFormatting sqref="E10:H10">
    <cfRule type="duplicateValues" dxfId="83" priority="1"/>
  </conditionalFormatting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H15" sqref="H15"/>
    </sheetView>
  </sheetViews>
  <sheetFormatPr defaultRowHeight="15" x14ac:dyDescent="0.25"/>
  <cols>
    <col min="1" max="1" width="12.42578125" customWidth="1"/>
    <col min="2" max="2" width="18.85546875" customWidth="1"/>
    <col min="3" max="3" width="17.85546875" customWidth="1"/>
    <col min="4" max="4" width="10.5703125" customWidth="1"/>
    <col min="5" max="5" width="11.5703125" customWidth="1"/>
    <col min="6" max="6" width="10.28515625" customWidth="1"/>
    <col min="7" max="8" width="10" customWidth="1"/>
    <col min="9" max="9" width="11.5703125" customWidth="1"/>
    <col min="10" max="10" width="10" customWidth="1"/>
  </cols>
  <sheetData>
    <row r="1" spans="1:10" ht="66" customHeight="1" x14ac:dyDescent="0.25">
      <c r="A1" s="45" t="s">
        <v>47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6" t="s">
        <v>12</v>
      </c>
      <c r="B2" s="46" t="s">
        <v>10</v>
      </c>
      <c r="C2" s="47" t="s">
        <v>22</v>
      </c>
      <c r="D2" s="45"/>
      <c r="E2" s="45"/>
      <c r="F2" s="45"/>
      <c r="G2" s="45"/>
      <c r="H2" s="45"/>
      <c r="I2" s="45"/>
      <c r="J2" s="45"/>
    </row>
    <row r="3" spans="1:10" ht="15" customHeight="1" x14ac:dyDescent="0.25">
      <c r="A3" s="46"/>
      <c r="B3" s="46"/>
      <c r="C3" s="47"/>
      <c r="D3" s="48" t="s">
        <v>39</v>
      </c>
      <c r="E3" s="48"/>
      <c r="F3" s="48"/>
      <c r="G3" s="49" t="s">
        <v>41</v>
      </c>
      <c r="H3" s="49"/>
      <c r="I3" s="49"/>
      <c r="J3" s="33"/>
    </row>
    <row r="4" spans="1:10" ht="60.75" customHeight="1" x14ac:dyDescent="0.25">
      <c r="A4" s="46"/>
      <c r="B4" s="46"/>
      <c r="C4" s="47"/>
      <c r="D4" s="43" t="s">
        <v>34</v>
      </c>
      <c r="E4" s="43" t="s">
        <v>35</v>
      </c>
      <c r="F4" s="43" t="s">
        <v>36</v>
      </c>
      <c r="G4" s="50" t="s">
        <v>37</v>
      </c>
      <c r="H4" s="51"/>
      <c r="I4" s="42" t="s">
        <v>38</v>
      </c>
      <c r="J4" s="34"/>
    </row>
    <row r="5" spans="1:10" ht="15.75" thickBot="1" x14ac:dyDescent="0.3">
      <c r="A5" s="8"/>
      <c r="B5" s="8"/>
      <c r="C5" s="9"/>
      <c r="D5" s="44" t="s">
        <v>14</v>
      </c>
      <c r="E5" s="44" t="s">
        <v>14</v>
      </c>
      <c r="F5" s="44" t="s">
        <v>14</v>
      </c>
      <c r="G5" s="44" t="s">
        <v>51</v>
      </c>
      <c r="H5" s="44" t="s">
        <v>14</v>
      </c>
      <c r="I5" s="44" t="s">
        <v>14</v>
      </c>
      <c r="J5" s="2"/>
    </row>
    <row r="6" spans="1:10" ht="16.5" thickBot="1" x14ac:dyDescent="0.3">
      <c r="A6" s="12">
        <v>5</v>
      </c>
      <c r="B6" s="13">
        <v>13</v>
      </c>
      <c r="C6" s="10" t="s">
        <v>1</v>
      </c>
      <c r="D6" s="6"/>
      <c r="E6" s="6">
        <v>45702</v>
      </c>
      <c r="F6" s="6">
        <v>45734</v>
      </c>
      <c r="G6" s="6">
        <v>45762</v>
      </c>
      <c r="H6" s="6">
        <v>45755</v>
      </c>
      <c r="I6" s="6">
        <v>45793</v>
      </c>
      <c r="J6" s="6"/>
    </row>
    <row r="7" spans="1:10" ht="16.5" thickBot="1" x14ac:dyDescent="0.3">
      <c r="A7" s="14">
        <v>4</v>
      </c>
      <c r="B7" s="15">
        <v>13</v>
      </c>
      <c r="C7" s="11" t="s">
        <v>11</v>
      </c>
      <c r="D7" s="3">
        <v>45686</v>
      </c>
      <c r="E7" s="3">
        <v>45706</v>
      </c>
      <c r="F7" s="3">
        <v>45729</v>
      </c>
      <c r="G7" s="6">
        <v>45771</v>
      </c>
      <c r="H7" s="6">
        <v>45757</v>
      </c>
      <c r="I7" s="6">
        <v>45792</v>
      </c>
      <c r="J7" s="6"/>
    </row>
    <row r="8" spans="1:10" ht="32.25" thickBot="1" x14ac:dyDescent="0.3">
      <c r="A8" s="14">
        <v>4</v>
      </c>
      <c r="B8" s="15">
        <v>13</v>
      </c>
      <c r="C8" s="11" t="s">
        <v>15</v>
      </c>
      <c r="D8" s="3">
        <v>45688</v>
      </c>
      <c r="E8" s="3"/>
      <c r="F8" s="3">
        <v>45728</v>
      </c>
      <c r="G8" s="3">
        <v>45770</v>
      </c>
      <c r="H8" s="3"/>
      <c r="I8" s="3">
        <v>45790</v>
      </c>
      <c r="J8" s="6"/>
    </row>
    <row r="9" spans="1:10" ht="32.25" thickBot="1" x14ac:dyDescent="0.3">
      <c r="A9" s="14">
        <v>2</v>
      </c>
      <c r="B9" s="15">
        <v>7</v>
      </c>
      <c r="C9" s="11" t="s">
        <v>16</v>
      </c>
      <c r="D9" s="6">
        <v>45685</v>
      </c>
      <c r="E9" s="6"/>
      <c r="F9" s="6">
        <v>45730</v>
      </c>
      <c r="G9" s="6">
        <v>45769</v>
      </c>
      <c r="H9" s="6">
        <v>45772</v>
      </c>
      <c r="I9" s="6">
        <v>45797</v>
      </c>
      <c r="J9" s="6"/>
    </row>
    <row r="10" spans="1:10" ht="32.25" thickBot="1" x14ac:dyDescent="0.3">
      <c r="A10" s="14">
        <v>2</v>
      </c>
      <c r="B10" s="15">
        <v>7</v>
      </c>
      <c r="C10" s="11" t="s">
        <v>17</v>
      </c>
      <c r="D10" s="3"/>
      <c r="E10" s="3">
        <v>45692</v>
      </c>
      <c r="F10" s="3">
        <v>45727</v>
      </c>
      <c r="G10" s="6">
        <v>45776</v>
      </c>
      <c r="H10" s="6"/>
      <c r="I10" s="3">
        <v>45783</v>
      </c>
      <c r="J10" s="9"/>
    </row>
    <row r="11" spans="1:10" x14ac:dyDescent="0.25">
      <c r="A11" s="1">
        <f>SUM(A6:A10)*34*10%</f>
        <v>57.800000000000004</v>
      </c>
      <c r="B11" s="1">
        <f>SUM(B6:B10)</f>
        <v>53</v>
      </c>
      <c r="J11" s="1">
        <f>COUNTA(D6:J10)</f>
        <v>24</v>
      </c>
    </row>
  </sheetData>
  <mergeCells count="8">
    <mergeCell ref="A1:J1"/>
    <mergeCell ref="A2:A4"/>
    <mergeCell ref="B2:B4"/>
    <mergeCell ref="C2:C4"/>
    <mergeCell ref="D2:J2"/>
    <mergeCell ref="D3:F3"/>
    <mergeCell ref="G3:I3"/>
    <mergeCell ref="G4:H4"/>
  </mergeCells>
  <conditionalFormatting sqref="J6">
    <cfRule type="duplicateValues" dxfId="82" priority="10"/>
  </conditionalFormatting>
  <conditionalFormatting sqref="J7">
    <cfRule type="duplicateValues" dxfId="81" priority="8"/>
  </conditionalFormatting>
  <conditionalFormatting sqref="J9">
    <cfRule type="duplicateValues" dxfId="80" priority="6"/>
  </conditionalFormatting>
  <conditionalFormatting sqref="F6:F9">
    <cfRule type="duplicateValues" dxfId="79" priority="4"/>
  </conditionalFormatting>
  <conditionalFormatting sqref="J8 D6:E9 G6:I9">
    <cfRule type="duplicateValues" dxfId="78" priority="123"/>
  </conditionalFormatting>
  <conditionalFormatting sqref="D10 G10:H10 J10">
    <cfRule type="duplicateValues" dxfId="77" priority="330"/>
  </conditionalFormatting>
  <conditionalFormatting sqref="E10">
    <cfRule type="duplicateValues" dxfId="76" priority="3"/>
  </conditionalFormatting>
  <conditionalFormatting sqref="F10">
    <cfRule type="duplicateValues" dxfId="75" priority="2"/>
  </conditionalFormatting>
  <conditionalFormatting sqref="I10">
    <cfRule type="duplicateValues" dxfId="74" priority="1"/>
  </conditionalFormatting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workbookViewId="0">
      <selection activeCell="G17" sqref="G17"/>
    </sheetView>
  </sheetViews>
  <sheetFormatPr defaultRowHeight="15" x14ac:dyDescent="0.25"/>
  <cols>
    <col min="1" max="1" width="13.140625" customWidth="1"/>
    <col min="2" max="2" width="15.7109375" customWidth="1"/>
    <col min="3" max="3" width="17.7109375" customWidth="1"/>
    <col min="4" max="4" width="10.140625" bestFit="1" customWidth="1"/>
    <col min="5" max="5" width="10.140625" customWidth="1"/>
    <col min="6" max="6" width="10.140625" bestFit="1" customWidth="1"/>
    <col min="7" max="8" width="11" customWidth="1"/>
    <col min="9" max="9" width="10.140625" bestFit="1" customWidth="1"/>
    <col min="10" max="10" width="10.28515625" customWidth="1"/>
    <col min="11" max="11" width="10.7109375" customWidth="1"/>
  </cols>
  <sheetData>
    <row r="1" spans="1:11" ht="45.75" customHeight="1" x14ac:dyDescent="0.25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</row>
    <row r="2" spans="1:11" x14ac:dyDescent="0.25">
      <c r="A2" s="46" t="s">
        <v>12</v>
      </c>
      <c r="B2" s="46" t="s">
        <v>10</v>
      </c>
      <c r="C2" s="47" t="s">
        <v>21</v>
      </c>
      <c r="D2" s="45"/>
      <c r="E2" s="45"/>
      <c r="F2" s="45"/>
      <c r="G2" s="45"/>
      <c r="H2" s="45"/>
      <c r="I2" s="45"/>
      <c r="J2" s="45"/>
    </row>
    <row r="3" spans="1:11" ht="15" customHeight="1" x14ac:dyDescent="0.25">
      <c r="A3" s="46"/>
      <c r="B3" s="46"/>
      <c r="C3" s="47"/>
      <c r="D3" s="48" t="s">
        <v>39</v>
      </c>
      <c r="E3" s="48"/>
      <c r="F3" s="48"/>
      <c r="G3" s="49" t="s">
        <v>41</v>
      </c>
      <c r="H3" s="49"/>
      <c r="I3" s="49"/>
      <c r="J3" s="33"/>
    </row>
    <row r="4" spans="1:11" ht="54" customHeight="1" x14ac:dyDescent="0.25">
      <c r="A4" s="46"/>
      <c r="B4" s="46"/>
      <c r="C4" s="47"/>
      <c r="D4" s="43" t="s">
        <v>34</v>
      </c>
      <c r="E4" s="43" t="s">
        <v>35</v>
      </c>
      <c r="F4" s="43" t="s">
        <v>36</v>
      </c>
      <c r="G4" s="50" t="s">
        <v>37</v>
      </c>
      <c r="H4" s="51"/>
      <c r="I4" s="42" t="s">
        <v>38</v>
      </c>
      <c r="J4" s="34"/>
    </row>
    <row r="5" spans="1:11" x14ac:dyDescent="0.25">
      <c r="A5" s="8"/>
      <c r="B5" s="8"/>
      <c r="C5" s="9"/>
      <c r="D5" s="44" t="s">
        <v>13</v>
      </c>
      <c r="E5" s="44" t="s">
        <v>13</v>
      </c>
      <c r="F5" s="2" t="s">
        <v>13</v>
      </c>
      <c r="G5" s="2" t="s">
        <v>51</v>
      </c>
      <c r="H5" s="44" t="s">
        <v>13</v>
      </c>
      <c r="I5" s="2" t="s">
        <v>13</v>
      </c>
      <c r="J5" s="2" t="s">
        <v>13</v>
      </c>
    </row>
    <row r="6" spans="1:11" x14ac:dyDescent="0.25">
      <c r="A6" s="4">
        <v>3</v>
      </c>
      <c r="B6" s="4">
        <v>10</v>
      </c>
      <c r="C6" s="5" t="s">
        <v>1</v>
      </c>
      <c r="D6" s="21">
        <v>45671</v>
      </c>
      <c r="E6" s="21">
        <v>45694</v>
      </c>
      <c r="F6" s="21">
        <v>45730</v>
      </c>
      <c r="G6" s="21">
        <v>45771</v>
      </c>
      <c r="H6" s="21">
        <v>45757</v>
      </c>
      <c r="I6" s="21">
        <v>45798</v>
      </c>
      <c r="J6" s="9"/>
    </row>
    <row r="7" spans="1:11" x14ac:dyDescent="0.25">
      <c r="A7" s="4">
        <v>3</v>
      </c>
      <c r="B7" s="4">
        <v>10</v>
      </c>
      <c r="C7" s="5" t="s">
        <v>2</v>
      </c>
      <c r="D7" s="22"/>
      <c r="E7" s="22">
        <v>45698</v>
      </c>
      <c r="F7" s="22"/>
      <c r="G7" s="22">
        <v>45777</v>
      </c>
      <c r="H7" s="22">
        <v>45768</v>
      </c>
      <c r="I7" s="22">
        <v>45800</v>
      </c>
      <c r="J7" s="7"/>
    </row>
    <row r="8" spans="1:11" x14ac:dyDescent="0.25">
      <c r="A8" s="4">
        <v>3</v>
      </c>
      <c r="B8" s="4">
        <v>10</v>
      </c>
      <c r="C8" s="5" t="s">
        <v>17</v>
      </c>
      <c r="D8" s="6"/>
      <c r="E8" s="3">
        <v>45692</v>
      </c>
      <c r="F8" s="3">
        <v>45733</v>
      </c>
      <c r="G8" s="6"/>
      <c r="H8" s="6">
        <v>45399</v>
      </c>
      <c r="I8" s="6"/>
      <c r="J8" s="6"/>
    </row>
    <row r="9" spans="1:11" x14ac:dyDescent="0.25">
      <c r="A9" s="4">
        <v>5</v>
      </c>
      <c r="B9" s="4">
        <v>13</v>
      </c>
      <c r="C9" s="5" t="s">
        <v>11</v>
      </c>
      <c r="D9" s="6">
        <v>45685</v>
      </c>
      <c r="E9" s="6">
        <v>45707</v>
      </c>
      <c r="F9" s="3">
        <v>45734</v>
      </c>
      <c r="G9" s="3">
        <v>45398</v>
      </c>
      <c r="H9" s="3"/>
      <c r="I9" s="3">
        <v>45797</v>
      </c>
      <c r="J9" s="9"/>
    </row>
    <row r="10" spans="1:11" x14ac:dyDescent="0.25">
      <c r="A10" s="4">
        <v>2</v>
      </c>
      <c r="B10" s="4">
        <v>7</v>
      </c>
      <c r="C10" s="5" t="s">
        <v>4</v>
      </c>
      <c r="D10" s="3"/>
      <c r="E10" s="3">
        <v>45709</v>
      </c>
      <c r="F10" s="6"/>
      <c r="G10" s="6">
        <v>45770</v>
      </c>
      <c r="H10" s="6"/>
      <c r="I10" s="6">
        <v>45793</v>
      </c>
      <c r="J10" s="23"/>
    </row>
    <row r="11" spans="1:11" x14ac:dyDescent="0.25">
      <c r="A11" s="4">
        <v>1</v>
      </c>
      <c r="B11" s="4">
        <v>3</v>
      </c>
      <c r="C11" s="5" t="s">
        <v>6</v>
      </c>
      <c r="D11" s="3"/>
      <c r="E11" s="3">
        <v>45693</v>
      </c>
      <c r="F11" s="3"/>
      <c r="G11" s="3"/>
      <c r="H11" s="3"/>
      <c r="I11" s="3">
        <v>45791</v>
      </c>
      <c r="J11" s="6"/>
    </row>
    <row r="12" spans="1:11" x14ac:dyDescent="0.25">
      <c r="A12" s="4">
        <v>1</v>
      </c>
      <c r="B12" s="4">
        <v>3</v>
      </c>
      <c r="C12" s="5" t="s">
        <v>9</v>
      </c>
      <c r="D12" s="3"/>
      <c r="E12" s="3"/>
      <c r="F12" s="3"/>
      <c r="G12" s="6"/>
      <c r="H12" s="6"/>
      <c r="I12" s="3">
        <v>45799</v>
      </c>
      <c r="J12" s="7"/>
      <c r="K12" s="3"/>
    </row>
    <row r="13" spans="1:11" x14ac:dyDescent="0.25">
      <c r="A13" s="1">
        <f>SUM(A6:A12)*34*10%</f>
        <v>61.2</v>
      </c>
      <c r="B13" s="1">
        <f>SUM(B6:B12)</f>
        <v>56</v>
      </c>
      <c r="F13" s="27"/>
      <c r="G13" s="29"/>
      <c r="H13" s="29"/>
      <c r="I13" s="29"/>
      <c r="J13" s="1">
        <f>COUNTA(D6:J12)</f>
        <v>24</v>
      </c>
    </row>
    <row r="14" spans="1:11" x14ac:dyDescent="0.25">
      <c r="F14" s="27"/>
      <c r="G14" s="28"/>
      <c r="H14" s="28"/>
      <c r="I14" s="28"/>
    </row>
  </sheetData>
  <mergeCells count="8">
    <mergeCell ref="A1:J1"/>
    <mergeCell ref="A2:A4"/>
    <mergeCell ref="B2:B4"/>
    <mergeCell ref="C2:C4"/>
    <mergeCell ref="D2:J2"/>
    <mergeCell ref="D3:F3"/>
    <mergeCell ref="G3:I3"/>
    <mergeCell ref="G4:H4"/>
  </mergeCells>
  <conditionalFormatting sqref="D12:E12">
    <cfRule type="duplicateValues" dxfId="73" priority="11"/>
  </conditionalFormatting>
  <conditionalFormatting sqref="J6:J9 F13:I14 I8 G9">
    <cfRule type="duplicateValues" dxfId="72" priority="134"/>
  </conditionalFormatting>
  <conditionalFormatting sqref="D8">
    <cfRule type="duplicateValues" dxfId="71" priority="9"/>
  </conditionalFormatting>
  <conditionalFormatting sqref="D6:E6">
    <cfRule type="duplicateValues" dxfId="70" priority="8"/>
  </conditionalFormatting>
  <conditionalFormatting sqref="D7:E7">
    <cfRule type="duplicateValues" dxfId="69" priority="7"/>
  </conditionalFormatting>
  <conditionalFormatting sqref="F6:I6">
    <cfRule type="duplicateValues" dxfId="68" priority="336"/>
  </conditionalFormatting>
  <conditionalFormatting sqref="F7:I7">
    <cfRule type="duplicateValues" dxfId="67" priority="337"/>
  </conditionalFormatting>
  <conditionalFormatting sqref="F12:K12">
    <cfRule type="duplicateValues" dxfId="66" priority="338"/>
  </conditionalFormatting>
  <conditionalFormatting sqref="D10:J11">
    <cfRule type="duplicateValues" dxfId="65" priority="340"/>
  </conditionalFormatting>
  <conditionalFormatting sqref="D9:E9">
    <cfRule type="duplicateValues" dxfId="64" priority="6"/>
  </conditionalFormatting>
  <conditionalFormatting sqref="F9">
    <cfRule type="duplicateValues" dxfId="63" priority="5"/>
  </conditionalFormatting>
  <conditionalFormatting sqref="H9:I9">
    <cfRule type="duplicateValues" dxfId="62" priority="4"/>
  </conditionalFormatting>
  <conditionalFormatting sqref="F8:G8">
    <cfRule type="duplicateValues" dxfId="61" priority="3"/>
  </conditionalFormatting>
  <conditionalFormatting sqref="E8">
    <cfRule type="duplicateValues" dxfId="60" priority="2"/>
  </conditionalFormatting>
  <conditionalFormatting sqref="H8">
    <cfRule type="duplicateValues" dxfId="59" priority="1"/>
  </conditionalFormatting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A14" sqref="A14:XFD14"/>
    </sheetView>
  </sheetViews>
  <sheetFormatPr defaultRowHeight="15" x14ac:dyDescent="0.25"/>
  <cols>
    <col min="1" max="1" width="11.5703125" customWidth="1"/>
    <col min="2" max="2" width="14.42578125" customWidth="1"/>
    <col min="3" max="3" width="24.85546875" customWidth="1"/>
    <col min="4" max="4" width="10.140625" bestFit="1" customWidth="1"/>
    <col min="5" max="6" width="10.140625" customWidth="1"/>
    <col min="7" max="7" width="10.140625" bestFit="1" customWidth="1"/>
    <col min="8" max="8" width="10.140625" customWidth="1"/>
    <col min="9" max="9" width="10.140625" bestFit="1" customWidth="1"/>
    <col min="10" max="10" width="10" customWidth="1"/>
  </cols>
  <sheetData>
    <row r="1" spans="1:10" ht="49.5" customHeight="1" x14ac:dyDescent="0.25">
      <c r="A1" s="45" t="s">
        <v>45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6" t="s">
        <v>12</v>
      </c>
      <c r="B2" s="46" t="s">
        <v>10</v>
      </c>
      <c r="C2" s="47" t="s">
        <v>20</v>
      </c>
      <c r="D2" s="45"/>
      <c r="E2" s="45"/>
      <c r="F2" s="45"/>
      <c r="G2" s="45"/>
      <c r="H2" s="45"/>
      <c r="I2" s="45"/>
      <c r="J2" s="45"/>
    </row>
    <row r="3" spans="1:10" ht="15" customHeight="1" x14ac:dyDescent="0.25">
      <c r="A3" s="46"/>
      <c r="B3" s="46"/>
      <c r="C3" s="47"/>
      <c r="D3" s="48" t="s">
        <v>39</v>
      </c>
      <c r="E3" s="48"/>
      <c r="F3" s="48"/>
      <c r="G3" s="49" t="s">
        <v>41</v>
      </c>
      <c r="H3" s="49"/>
      <c r="I3" s="49"/>
      <c r="J3" s="38"/>
    </row>
    <row r="4" spans="1:10" ht="50.25" customHeight="1" x14ac:dyDescent="0.25">
      <c r="A4" s="46"/>
      <c r="B4" s="46"/>
      <c r="C4" s="47"/>
      <c r="D4" s="43" t="s">
        <v>34</v>
      </c>
      <c r="E4" s="43" t="s">
        <v>35</v>
      </c>
      <c r="F4" s="43" t="s">
        <v>36</v>
      </c>
      <c r="G4" s="50" t="s">
        <v>37</v>
      </c>
      <c r="H4" s="51"/>
      <c r="I4" s="42" t="s">
        <v>38</v>
      </c>
      <c r="J4" s="39"/>
    </row>
    <row r="5" spans="1:10" ht="15.75" thickBot="1" x14ac:dyDescent="0.3">
      <c r="A5" s="8"/>
      <c r="B5" s="8"/>
      <c r="C5" s="9"/>
      <c r="D5" s="44" t="s">
        <v>13</v>
      </c>
      <c r="E5" s="44" t="s">
        <v>13</v>
      </c>
      <c r="F5" s="44" t="s">
        <v>13</v>
      </c>
      <c r="G5" s="44" t="s">
        <v>51</v>
      </c>
      <c r="H5" s="44" t="s">
        <v>13</v>
      </c>
      <c r="I5" s="44" t="s">
        <v>13</v>
      </c>
      <c r="J5" s="2" t="s">
        <v>13</v>
      </c>
    </row>
    <row r="6" spans="1:10" ht="32.25" customHeight="1" thickBot="1" x14ac:dyDescent="0.3">
      <c r="A6" s="12">
        <v>4</v>
      </c>
      <c r="B6" s="13">
        <v>13</v>
      </c>
      <c r="C6" s="10" t="s">
        <v>1</v>
      </c>
      <c r="D6" s="6">
        <v>45688</v>
      </c>
      <c r="E6" s="6">
        <v>45714</v>
      </c>
      <c r="F6" s="21">
        <v>45747</v>
      </c>
      <c r="G6" s="21">
        <v>45769</v>
      </c>
      <c r="H6" s="21"/>
      <c r="I6" s="21">
        <v>45792</v>
      </c>
      <c r="J6" s="9"/>
    </row>
    <row r="7" spans="1:10" ht="32.25" customHeight="1" thickBot="1" x14ac:dyDescent="0.3">
      <c r="A7" s="16">
        <v>2</v>
      </c>
      <c r="B7" s="17">
        <v>7</v>
      </c>
      <c r="C7" s="11" t="s">
        <v>2</v>
      </c>
      <c r="D7" s="3">
        <v>45680</v>
      </c>
      <c r="E7" s="3">
        <v>45699</v>
      </c>
      <c r="F7" s="22">
        <v>45719</v>
      </c>
      <c r="G7" s="22"/>
      <c r="H7" s="22"/>
      <c r="I7" s="22">
        <v>45799</v>
      </c>
      <c r="J7" s="7"/>
    </row>
    <row r="8" spans="1:10" ht="27" customHeight="1" thickBot="1" x14ac:dyDescent="0.3">
      <c r="A8" s="16">
        <v>3</v>
      </c>
      <c r="B8" s="17">
        <v>10</v>
      </c>
      <c r="C8" s="11" t="s">
        <v>17</v>
      </c>
      <c r="D8" s="3"/>
      <c r="E8" s="3">
        <v>45693</v>
      </c>
      <c r="F8" s="6">
        <v>45370</v>
      </c>
      <c r="G8" s="6"/>
      <c r="H8" s="6">
        <v>45763</v>
      </c>
      <c r="I8" s="6">
        <v>45784</v>
      </c>
      <c r="J8" s="6"/>
    </row>
    <row r="9" spans="1:10" ht="27" customHeight="1" thickBot="1" x14ac:dyDescent="0.3">
      <c r="A9" s="14">
        <v>5</v>
      </c>
      <c r="B9" s="15">
        <v>13</v>
      </c>
      <c r="C9" s="11" t="s">
        <v>30</v>
      </c>
      <c r="D9" s="6">
        <v>45687</v>
      </c>
      <c r="E9" s="6">
        <v>45715</v>
      </c>
      <c r="F9" s="3">
        <v>45736</v>
      </c>
      <c r="G9" s="3">
        <v>45764</v>
      </c>
      <c r="H9" s="3"/>
      <c r="I9" s="3">
        <v>45792</v>
      </c>
      <c r="J9" s="9"/>
    </row>
    <row r="10" spans="1:10" ht="16.5" thickBot="1" x14ac:dyDescent="0.3">
      <c r="A10" s="14">
        <v>2</v>
      </c>
      <c r="B10" s="15">
        <v>7</v>
      </c>
      <c r="C10" s="11" t="s">
        <v>4</v>
      </c>
      <c r="D10" s="3"/>
      <c r="E10" s="3">
        <v>45695</v>
      </c>
      <c r="F10" s="6"/>
      <c r="G10" s="3"/>
      <c r="H10" s="3">
        <v>45758</v>
      </c>
      <c r="I10" s="3">
        <v>45791</v>
      </c>
      <c r="J10" s="9"/>
    </row>
    <row r="11" spans="1:10" ht="21.75" customHeight="1" thickBot="1" x14ac:dyDescent="0.3">
      <c r="A11" s="14">
        <v>1</v>
      </c>
      <c r="B11" s="15">
        <v>3</v>
      </c>
      <c r="C11" s="11" t="s">
        <v>5</v>
      </c>
      <c r="D11" s="3"/>
      <c r="E11" s="3">
        <v>45698</v>
      </c>
      <c r="F11" s="6">
        <v>45733</v>
      </c>
      <c r="G11" s="3">
        <v>45761</v>
      </c>
      <c r="H11" s="7"/>
      <c r="I11" s="6"/>
      <c r="J11" s="6"/>
    </row>
    <row r="12" spans="1:10" ht="32.25" customHeight="1" thickBot="1" x14ac:dyDescent="0.3">
      <c r="A12" s="14">
        <v>2</v>
      </c>
      <c r="B12" s="15">
        <v>7</v>
      </c>
      <c r="C12" s="11" t="s">
        <v>6</v>
      </c>
      <c r="D12" s="3"/>
      <c r="E12" s="3">
        <v>45707</v>
      </c>
      <c r="F12" s="3"/>
      <c r="G12" s="7"/>
      <c r="H12" s="7"/>
      <c r="I12" s="3">
        <v>45798</v>
      </c>
      <c r="J12" s="6"/>
    </row>
    <row r="13" spans="1:10" ht="16.5" customHeight="1" thickBot="1" x14ac:dyDescent="0.3">
      <c r="A13" s="14">
        <v>1</v>
      </c>
      <c r="B13" s="15">
        <v>3</v>
      </c>
      <c r="C13" s="11" t="s">
        <v>9</v>
      </c>
      <c r="D13" s="3"/>
      <c r="E13" s="3"/>
      <c r="F13" s="6">
        <v>45729</v>
      </c>
      <c r="G13" s="3">
        <v>45771</v>
      </c>
      <c r="H13" s="7"/>
      <c r="I13" s="3"/>
      <c r="J13" s="6"/>
    </row>
    <row r="14" spans="1:10" ht="26.25" customHeight="1" thickBot="1" x14ac:dyDescent="0.3">
      <c r="A14" s="14">
        <v>2</v>
      </c>
      <c r="B14" s="15">
        <v>7</v>
      </c>
      <c r="C14" s="11" t="s">
        <v>33</v>
      </c>
      <c r="D14" s="3">
        <v>45673</v>
      </c>
      <c r="E14" s="3"/>
      <c r="F14" s="3">
        <v>45722</v>
      </c>
      <c r="G14" s="7"/>
      <c r="H14" s="3">
        <v>45750</v>
      </c>
      <c r="I14" s="3"/>
      <c r="J14" s="7"/>
    </row>
    <row r="15" spans="1:10" x14ac:dyDescent="0.25">
      <c r="A15" s="4">
        <v>1</v>
      </c>
      <c r="B15" s="4">
        <v>3</v>
      </c>
      <c r="C15" s="5" t="s">
        <v>31</v>
      </c>
      <c r="D15" s="3"/>
      <c r="E15" s="3">
        <v>45709</v>
      </c>
      <c r="F15" s="3"/>
      <c r="G15" s="3"/>
      <c r="H15" s="3">
        <v>45772</v>
      </c>
      <c r="I15" s="3"/>
      <c r="J15" s="9"/>
    </row>
    <row r="16" spans="1:10" x14ac:dyDescent="0.25">
      <c r="A16" s="1">
        <f>SUM(A6:A15)*34*10%</f>
        <v>78.2</v>
      </c>
      <c r="B16" s="1">
        <f>SUM(B6:B15)</f>
        <v>73</v>
      </c>
      <c r="G16" s="29"/>
      <c r="H16" s="29"/>
      <c r="I16" s="27"/>
      <c r="J16" s="1">
        <f>COUNTA(D6:J15)</f>
        <v>33</v>
      </c>
    </row>
    <row r="17" spans="7:9" x14ac:dyDescent="0.25">
      <c r="G17" s="28"/>
      <c r="H17" s="28"/>
      <c r="I17" s="28"/>
    </row>
  </sheetData>
  <mergeCells count="8">
    <mergeCell ref="A1:J1"/>
    <mergeCell ref="A2:A4"/>
    <mergeCell ref="B2:B4"/>
    <mergeCell ref="C2:C4"/>
    <mergeCell ref="D2:J2"/>
    <mergeCell ref="D3:F3"/>
    <mergeCell ref="G3:I3"/>
    <mergeCell ref="G4:H4"/>
  </mergeCells>
  <conditionalFormatting sqref="G15:H15">
    <cfRule type="duplicateValues" dxfId="58" priority="8"/>
  </conditionalFormatting>
  <conditionalFormatting sqref="D15:F15 J6:J15 G8:I9 G14:H14 G16:H17 I14:I17 D6:E14 G12:I12">
    <cfRule type="duplicateValues" dxfId="57" priority="221"/>
  </conditionalFormatting>
  <conditionalFormatting sqref="F14 F12 F8:F9">
    <cfRule type="duplicateValues" dxfId="56" priority="2"/>
  </conditionalFormatting>
  <conditionalFormatting sqref="F6:F7">
    <cfRule type="duplicateValues" dxfId="55" priority="3"/>
  </conditionalFormatting>
  <conditionalFormatting sqref="F10:F11">
    <cfRule type="duplicateValues" dxfId="54" priority="322"/>
  </conditionalFormatting>
  <conditionalFormatting sqref="G6:I7">
    <cfRule type="duplicateValues" dxfId="53" priority="343"/>
  </conditionalFormatting>
  <conditionalFormatting sqref="G10:I11">
    <cfRule type="duplicateValues" dxfId="52" priority="344"/>
  </conditionalFormatting>
  <conditionalFormatting sqref="F13">
    <cfRule type="duplicateValues" dxfId="3" priority="371"/>
  </conditionalFormatting>
  <conditionalFormatting sqref="G13:I13">
    <cfRule type="duplicateValues" dxfId="2" priority="374"/>
  </conditionalFormatting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>
      <selection activeCell="E8" sqref="E8"/>
    </sheetView>
  </sheetViews>
  <sheetFormatPr defaultRowHeight="15" x14ac:dyDescent="0.25"/>
  <cols>
    <col min="1" max="1" width="11.42578125" customWidth="1"/>
    <col min="2" max="2" width="11" customWidth="1"/>
    <col min="3" max="3" width="21.5703125" customWidth="1"/>
    <col min="4" max="4" width="12.28515625" customWidth="1"/>
    <col min="5" max="5" width="10.140625" bestFit="1" customWidth="1"/>
    <col min="6" max="7" width="10.7109375" customWidth="1"/>
    <col min="8" max="9" width="10" customWidth="1"/>
    <col min="10" max="10" width="10.42578125" customWidth="1"/>
    <col min="11" max="11" width="10.28515625" customWidth="1"/>
  </cols>
  <sheetData>
    <row r="1" spans="1:12" ht="48" customHeight="1" x14ac:dyDescent="0.25">
      <c r="A1" s="45" t="s">
        <v>44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x14ac:dyDescent="0.25">
      <c r="A2" s="46" t="s">
        <v>12</v>
      </c>
      <c r="B2" s="46" t="s">
        <v>10</v>
      </c>
      <c r="C2" s="47" t="s">
        <v>25</v>
      </c>
      <c r="D2" s="45"/>
      <c r="E2" s="45"/>
      <c r="F2" s="45"/>
      <c r="G2" s="45"/>
      <c r="H2" s="45"/>
      <c r="I2" s="45"/>
      <c r="J2" s="45"/>
      <c r="K2" s="45"/>
    </row>
    <row r="3" spans="1:12" ht="15" customHeight="1" x14ac:dyDescent="0.25">
      <c r="A3" s="46"/>
      <c r="B3" s="46"/>
      <c r="C3" s="47"/>
      <c r="D3" s="48" t="s">
        <v>39</v>
      </c>
      <c r="E3" s="48"/>
      <c r="F3" s="48"/>
      <c r="G3" s="52" t="s">
        <v>41</v>
      </c>
      <c r="H3" s="53"/>
      <c r="I3" s="53"/>
      <c r="J3" s="51"/>
      <c r="K3" s="33"/>
    </row>
    <row r="4" spans="1:12" ht="81" customHeight="1" x14ac:dyDescent="0.25">
      <c r="A4" s="46"/>
      <c r="B4" s="46"/>
      <c r="C4" s="47"/>
      <c r="D4" s="43" t="s">
        <v>34</v>
      </c>
      <c r="E4" s="43" t="s">
        <v>35</v>
      </c>
      <c r="F4" s="43" t="s">
        <v>36</v>
      </c>
      <c r="G4" s="50" t="s">
        <v>37</v>
      </c>
      <c r="H4" s="51"/>
      <c r="I4" s="50" t="s">
        <v>38</v>
      </c>
      <c r="J4" s="51"/>
      <c r="K4" s="34"/>
    </row>
    <row r="5" spans="1:12" ht="15.75" thickBot="1" x14ac:dyDescent="0.3">
      <c r="A5" s="8"/>
      <c r="B5" s="8"/>
      <c r="C5" s="9"/>
      <c r="D5" s="2" t="s">
        <v>13</v>
      </c>
      <c r="E5" s="44" t="s">
        <v>13</v>
      </c>
      <c r="F5" s="2" t="s">
        <v>13</v>
      </c>
      <c r="G5" s="44" t="s">
        <v>13</v>
      </c>
      <c r="H5" s="44" t="s">
        <v>51</v>
      </c>
      <c r="I5" s="44" t="s">
        <v>51</v>
      </c>
      <c r="J5" s="2" t="s">
        <v>13</v>
      </c>
      <c r="K5" s="2" t="s">
        <v>13</v>
      </c>
    </row>
    <row r="6" spans="1:12" ht="32.25" customHeight="1" thickBot="1" x14ac:dyDescent="0.3">
      <c r="A6" s="12">
        <v>3</v>
      </c>
      <c r="B6" s="13">
        <v>10</v>
      </c>
      <c r="C6" s="18" t="s">
        <v>1</v>
      </c>
      <c r="D6" s="6">
        <v>45688</v>
      </c>
      <c r="E6" s="6"/>
      <c r="F6" s="6">
        <v>45729</v>
      </c>
      <c r="G6" s="6">
        <v>45776</v>
      </c>
      <c r="H6" s="6">
        <v>45762</v>
      </c>
      <c r="I6" s="6"/>
      <c r="J6" s="6">
        <v>45792</v>
      </c>
      <c r="K6" s="9"/>
    </row>
    <row r="7" spans="1:12" ht="32.25" customHeight="1" thickBot="1" x14ac:dyDescent="0.3">
      <c r="A7" s="14">
        <v>2</v>
      </c>
      <c r="B7" s="15">
        <v>7</v>
      </c>
      <c r="C7" s="19" t="s">
        <v>2</v>
      </c>
      <c r="D7" s="3">
        <v>45673</v>
      </c>
      <c r="E7" s="3"/>
      <c r="F7" s="3">
        <v>45735</v>
      </c>
      <c r="G7" s="3"/>
      <c r="H7" s="3"/>
      <c r="I7" s="3"/>
      <c r="J7" s="6">
        <v>45791</v>
      </c>
      <c r="K7" s="7"/>
    </row>
    <row r="8" spans="1:12" ht="32.25" customHeight="1" thickBot="1" x14ac:dyDescent="0.3">
      <c r="A8" s="14">
        <v>3</v>
      </c>
      <c r="B8" s="15">
        <v>10</v>
      </c>
      <c r="C8" s="19" t="s">
        <v>17</v>
      </c>
      <c r="D8" s="3"/>
      <c r="E8" s="3">
        <v>45693</v>
      </c>
      <c r="F8" s="6"/>
      <c r="G8" s="6"/>
      <c r="H8" s="3"/>
      <c r="I8" s="3"/>
      <c r="J8" s="7"/>
      <c r="K8" s="6"/>
    </row>
    <row r="9" spans="1:12" ht="37.5" customHeight="1" thickBot="1" x14ac:dyDescent="0.3">
      <c r="A9" s="14">
        <v>3</v>
      </c>
      <c r="B9" s="15">
        <v>10</v>
      </c>
      <c r="C9" s="19" t="s">
        <v>18</v>
      </c>
      <c r="D9" s="6">
        <v>45686</v>
      </c>
      <c r="E9" s="6"/>
      <c r="F9" s="6"/>
      <c r="G9" s="6">
        <v>45754</v>
      </c>
      <c r="H9" s="6">
        <v>45777</v>
      </c>
      <c r="I9" s="6"/>
      <c r="J9" s="6">
        <v>45789</v>
      </c>
      <c r="K9" s="6"/>
      <c r="L9" s="9"/>
    </row>
    <row r="10" spans="1:12" ht="33.75" customHeight="1" thickBot="1" x14ac:dyDescent="0.3">
      <c r="A10" s="14">
        <v>2</v>
      </c>
      <c r="B10" s="15">
        <v>7</v>
      </c>
      <c r="C10" s="19" t="s">
        <v>19</v>
      </c>
      <c r="D10" s="3"/>
      <c r="E10" s="3">
        <v>45699</v>
      </c>
      <c r="F10" s="3">
        <v>45734</v>
      </c>
      <c r="G10" s="3"/>
      <c r="H10" s="6"/>
      <c r="I10" s="6"/>
      <c r="J10" s="6">
        <v>45790</v>
      </c>
      <c r="K10" s="6"/>
      <c r="L10" s="9"/>
    </row>
    <row r="11" spans="1:12" ht="45.75" customHeight="1" thickBot="1" x14ac:dyDescent="0.3">
      <c r="A11" s="14">
        <v>1</v>
      </c>
      <c r="B11" s="15">
        <v>3</v>
      </c>
      <c r="C11" s="11" t="s">
        <v>29</v>
      </c>
      <c r="D11" s="3"/>
      <c r="E11" s="3"/>
      <c r="F11" s="3"/>
      <c r="G11" s="3"/>
      <c r="H11" s="6"/>
      <c r="I11" s="6"/>
      <c r="J11" s="6">
        <v>45799</v>
      </c>
      <c r="K11" s="6"/>
      <c r="L11" s="40"/>
    </row>
    <row r="12" spans="1:12" ht="32.25" customHeight="1" thickBot="1" x14ac:dyDescent="0.3">
      <c r="A12" s="14">
        <v>1</v>
      </c>
      <c r="B12" s="15">
        <v>3</v>
      </c>
      <c r="C12" s="19" t="s">
        <v>3</v>
      </c>
      <c r="D12" s="3"/>
      <c r="E12" s="6">
        <v>45706</v>
      </c>
      <c r="F12" s="6"/>
      <c r="G12" s="6"/>
      <c r="H12" s="35"/>
      <c r="I12" s="35"/>
      <c r="J12" s="3">
        <v>45797</v>
      </c>
      <c r="K12" s="9"/>
    </row>
    <row r="13" spans="1:12" ht="16.5" thickBot="1" x14ac:dyDescent="0.3">
      <c r="A13" s="14">
        <v>2</v>
      </c>
      <c r="B13" s="15">
        <v>7</v>
      </c>
      <c r="C13" s="19" t="s">
        <v>7</v>
      </c>
      <c r="D13" s="3">
        <v>45670</v>
      </c>
      <c r="E13" s="6"/>
      <c r="F13" s="6"/>
      <c r="G13" s="6">
        <v>45750</v>
      </c>
      <c r="H13" s="7"/>
      <c r="I13" s="7"/>
      <c r="J13" s="3">
        <v>45785</v>
      </c>
      <c r="K13" s="9"/>
    </row>
    <row r="14" spans="1:12" ht="30" customHeight="1" thickBot="1" x14ac:dyDescent="0.3">
      <c r="A14" s="14">
        <v>2</v>
      </c>
      <c r="B14" s="15">
        <v>7</v>
      </c>
      <c r="C14" s="19" t="s">
        <v>4</v>
      </c>
      <c r="D14" s="3">
        <v>45679</v>
      </c>
      <c r="E14" s="3">
        <v>45705</v>
      </c>
      <c r="F14" s="3"/>
      <c r="G14" s="3"/>
      <c r="H14" s="3"/>
      <c r="I14" s="3"/>
      <c r="J14" s="3">
        <v>45782</v>
      </c>
      <c r="K14" s="9"/>
    </row>
    <row r="15" spans="1:12" ht="32.25" customHeight="1" thickBot="1" x14ac:dyDescent="0.3">
      <c r="A15" s="14">
        <v>1</v>
      </c>
      <c r="B15" s="15">
        <v>3</v>
      </c>
      <c r="C15" s="11" t="s">
        <v>5</v>
      </c>
      <c r="D15" s="3"/>
      <c r="E15" s="6"/>
      <c r="F15" s="6"/>
      <c r="G15" s="6"/>
      <c r="H15" s="7"/>
      <c r="I15" s="3">
        <v>45783</v>
      </c>
      <c r="J15" s="6"/>
      <c r="K15" s="6"/>
    </row>
    <row r="16" spans="1:12" ht="32.25" customHeight="1" thickBot="1" x14ac:dyDescent="0.3">
      <c r="A16" s="14">
        <v>2</v>
      </c>
      <c r="B16" s="15">
        <v>7</v>
      </c>
      <c r="C16" s="11" t="s">
        <v>6</v>
      </c>
      <c r="D16" s="3">
        <v>45677</v>
      </c>
      <c r="E16" s="6"/>
      <c r="F16" s="6">
        <v>45747</v>
      </c>
      <c r="G16" s="6"/>
      <c r="H16" s="7"/>
      <c r="I16" s="7"/>
      <c r="J16" s="6">
        <v>45798</v>
      </c>
      <c r="K16" s="6"/>
    </row>
    <row r="17" spans="1:11" ht="16.5" thickBot="1" x14ac:dyDescent="0.3">
      <c r="A17" s="14">
        <v>2</v>
      </c>
      <c r="B17" s="15">
        <v>7</v>
      </c>
      <c r="C17" s="11" t="s">
        <v>9</v>
      </c>
      <c r="D17" s="3"/>
      <c r="E17" s="6"/>
      <c r="F17" s="6">
        <v>45736</v>
      </c>
      <c r="G17" s="6"/>
      <c r="H17" s="7"/>
      <c r="I17" s="7"/>
      <c r="J17" s="6">
        <v>45796</v>
      </c>
      <c r="K17" s="6"/>
    </row>
    <row r="18" spans="1:11" ht="16.5" thickBot="1" x14ac:dyDescent="0.3">
      <c r="A18" s="14">
        <v>2</v>
      </c>
      <c r="B18" s="15">
        <v>7</v>
      </c>
      <c r="C18" s="11" t="s">
        <v>8</v>
      </c>
      <c r="D18" s="3"/>
      <c r="E18" s="6"/>
      <c r="F18" s="6">
        <v>45733</v>
      </c>
      <c r="G18" s="6"/>
      <c r="H18" s="7"/>
      <c r="I18" s="3">
        <v>45790</v>
      </c>
      <c r="J18" s="6"/>
      <c r="K18" s="6"/>
    </row>
    <row r="19" spans="1:11" ht="32.25" customHeight="1" thickBot="1" x14ac:dyDescent="0.3">
      <c r="A19" s="14">
        <v>1</v>
      </c>
      <c r="B19" s="15">
        <v>3</v>
      </c>
      <c r="C19" s="11" t="s">
        <v>33</v>
      </c>
      <c r="D19" s="3"/>
      <c r="E19" s="3"/>
      <c r="F19" s="6">
        <v>45728</v>
      </c>
      <c r="G19" s="6"/>
      <c r="H19" s="7"/>
      <c r="I19" s="7"/>
      <c r="J19" s="3">
        <v>45784</v>
      </c>
      <c r="K19" s="7"/>
    </row>
    <row r="20" spans="1:11" ht="44.25" customHeight="1" thickBot="1" x14ac:dyDescent="0.3">
      <c r="A20" s="14">
        <v>1</v>
      </c>
      <c r="B20" s="15">
        <v>3</v>
      </c>
      <c r="C20" s="11" t="s">
        <v>32</v>
      </c>
      <c r="D20" s="3"/>
      <c r="E20" s="3">
        <v>45708</v>
      </c>
      <c r="F20" s="6"/>
      <c r="G20" s="6"/>
      <c r="H20" s="6">
        <v>45764</v>
      </c>
      <c r="I20" s="6"/>
      <c r="J20" s="6"/>
      <c r="K20" s="9"/>
    </row>
    <row r="21" spans="1:11" x14ac:dyDescent="0.25">
      <c r="A21" s="1">
        <f>SUM(A6:A20)*34*10%</f>
        <v>95.2</v>
      </c>
      <c r="B21" s="1">
        <f>SUM(B6:B20)</f>
        <v>94</v>
      </c>
      <c r="J21" t="s">
        <v>28</v>
      </c>
      <c r="K21" s="1">
        <f>COUNTA(D6:K20)</f>
        <v>37</v>
      </c>
    </row>
  </sheetData>
  <mergeCells count="9">
    <mergeCell ref="A1:K1"/>
    <mergeCell ref="A2:A4"/>
    <mergeCell ref="B2:B4"/>
    <mergeCell ref="C2:C4"/>
    <mergeCell ref="D2:K2"/>
    <mergeCell ref="D3:F3"/>
    <mergeCell ref="G4:H4"/>
    <mergeCell ref="I4:J4"/>
    <mergeCell ref="G3:J3"/>
  </mergeCells>
  <conditionalFormatting sqref="F20:G20">
    <cfRule type="duplicateValues" dxfId="51" priority="25"/>
  </conditionalFormatting>
  <conditionalFormatting sqref="E16 E10:E11">
    <cfRule type="duplicateValues" dxfId="50" priority="20"/>
  </conditionalFormatting>
  <conditionalFormatting sqref="E17:E18">
    <cfRule type="duplicateValues" dxfId="49" priority="19"/>
  </conditionalFormatting>
  <conditionalFormatting sqref="E12:E15">
    <cfRule type="duplicateValues" dxfId="48" priority="18"/>
  </conditionalFormatting>
  <conditionalFormatting sqref="H19:I19 H16:I16 H8:I11 J9:J11">
    <cfRule type="duplicateValues" dxfId="47" priority="17"/>
  </conditionalFormatting>
  <conditionalFormatting sqref="H17:I18">
    <cfRule type="duplicateValues" dxfId="46" priority="16"/>
  </conditionalFormatting>
  <conditionalFormatting sqref="H12:I15">
    <cfRule type="duplicateValues" dxfId="45" priority="15"/>
  </conditionalFormatting>
  <conditionalFormatting sqref="H6:I7">
    <cfRule type="duplicateValues" dxfId="44" priority="14"/>
  </conditionalFormatting>
  <conditionalFormatting sqref="H20:I20">
    <cfRule type="duplicateValues" dxfId="43" priority="13"/>
  </conditionalFormatting>
  <conditionalFormatting sqref="F16:G16 F10:G11">
    <cfRule type="duplicateValues" dxfId="42" priority="12"/>
  </conditionalFormatting>
  <conditionalFormatting sqref="F17:G18">
    <cfRule type="duplicateValues" dxfId="41" priority="11"/>
  </conditionalFormatting>
  <conditionalFormatting sqref="F12:G15">
    <cfRule type="duplicateValues" dxfId="40" priority="10"/>
  </conditionalFormatting>
  <conditionalFormatting sqref="J15">
    <cfRule type="duplicateValues" dxfId="39" priority="4"/>
  </conditionalFormatting>
  <conditionalFormatting sqref="J19:J20 J8 K9:K11">
    <cfRule type="duplicateValues" dxfId="38" priority="9"/>
  </conditionalFormatting>
  <conditionalFormatting sqref="J12:J14">
    <cfRule type="duplicateValues" dxfId="37" priority="8"/>
  </conditionalFormatting>
  <conditionalFormatting sqref="J6:J7">
    <cfRule type="duplicateValues" dxfId="36" priority="7"/>
  </conditionalFormatting>
  <conditionalFormatting sqref="J16">
    <cfRule type="duplicateValues" dxfId="35" priority="6"/>
  </conditionalFormatting>
  <conditionalFormatting sqref="E19:G19 K6:K8 K12:K20 L9:L11 E8:G9 E20 D6:D20">
    <cfRule type="duplicateValues" dxfId="34" priority="141"/>
  </conditionalFormatting>
  <conditionalFormatting sqref="E6:G7">
    <cfRule type="duplicateValues" dxfId="33" priority="272"/>
  </conditionalFormatting>
  <conditionalFormatting sqref="J17:J18">
    <cfRule type="duplicateValues" dxfId="32" priority="361"/>
  </conditionalFormatting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2" zoomScaleNormal="100" workbookViewId="0">
      <selection activeCell="I22" sqref="I22"/>
    </sheetView>
  </sheetViews>
  <sheetFormatPr defaultRowHeight="15" x14ac:dyDescent="0.25"/>
  <cols>
    <col min="3" max="3" width="20.140625" customWidth="1"/>
    <col min="4" max="4" width="10.140625" bestFit="1" customWidth="1"/>
    <col min="5" max="5" width="10.140625" customWidth="1"/>
    <col min="6" max="6" width="10.5703125" customWidth="1"/>
    <col min="7" max="7" width="10" customWidth="1"/>
    <col min="8" max="9" width="9.85546875" customWidth="1"/>
    <col min="10" max="10" width="10.140625" customWidth="1"/>
    <col min="11" max="11" width="10.140625" bestFit="1" customWidth="1"/>
    <col min="12" max="12" width="10.7109375" customWidth="1"/>
    <col min="13" max="13" width="9.85546875" customWidth="1"/>
  </cols>
  <sheetData>
    <row r="1" spans="1:13" ht="47.25" customHeight="1" x14ac:dyDescent="0.25">
      <c r="A1" s="45" t="s">
        <v>42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x14ac:dyDescent="0.25">
      <c r="A2" s="46" t="s">
        <v>12</v>
      </c>
      <c r="B2" s="46" t="s">
        <v>10</v>
      </c>
      <c r="C2" s="47" t="s">
        <v>0</v>
      </c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5" customHeight="1" x14ac:dyDescent="0.25">
      <c r="A3" s="46"/>
      <c r="B3" s="46"/>
      <c r="C3" s="47"/>
      <c r="D3" s="48" t="s">
        <v>39</v>
      </c>
      <c r="E3" s="48"/>
      <c r="F3" s="48"/>
      <c r="G3" s="48"/>
      <c r="H3" s="49" t="s">
        <v>41</v>
      </c>
      <c r="I3" s="49"/>
      <c r="J3" s="49"/>
      <c r="K3" s="49"/>
      <c r="L3" s="49"/>
      <c r="M3" s="33"/>
    </row>
    <row r="4" spans="1:13" ht="80.25" customHeight="1" x14ac:dyDescent="0.25">
      <c r="A4" s="46"/>
      <c r="B4" s="46"/>
      <c r="C4" s="47"/>
      <c r="D4" s="43" t="s">
        <v>34</v>
      </c>
      <c r="E4" s="54" t="s">
        <v>35</v>
      </c>
      <c r="F4" s="51"/>
      <c r="G4" s="43" t="s">
        <v>36</v>
      </c>
      <c r="H4" s="50" t="s">
        <v>37</v>
      </c>
      <c r="I4" s="55"/>
      <c r="J4" s="56"/>
      <c r="K4" s="55" t="s">
        <v>38</v>
      </c>
      <c r="L4" s="56"/>
      <c r="M4" s="34"/>
    </row>
    <row r="5" spans="1:13" ht="15.75" thickBot="1" x14ac:dyDescent="0.3">
      <c r="A5" s="8"/>
      <c r="B5" s="8"/>
      <c r="C5" s="9"/>
      <c r="D5" s="2" t="s">
        <v>13</v>
      </c>
      <c r="E5" s="44" t="s">
        <v>27</v>
      </c>
      <c r="F5" s="44" t="s">
        <v>13</v>
      </c>
      <c r="G5" s="2" t="s">
        <v>13</v>
      </c>
      <c r="H5" s="2" t="s">
        <v>27</v>
      </c>
      <c r="I5" s="44" t="s">
        <v>13</v>
      </c>
      <c r="J5" s="2" t="s">
        <v>13</v>
      </c>
      <c r="K5" s="2" t="s">
        <v>13</v>
      </c>
      <c r="L5" s="2" t="s">
        <v>13</v>
      </c>
      <c r="M5" s="2" t="s">
        <v>13</v>
      </c>
    </row>
    <row r="6" spans="1:13" ht="16.5" thickBot="1" x14ac:dyDescent="0.3">
      <c r="A6" s="12">
        <v>3</v>
      </c>
      <c r="B6" s="13">
        <v>10</v>
      </c>
      <c r="C6" s="18" t="s">
        <v>1</v>
      </c>
      <c r="D6" s="6">
        <v>45667</v>
      </c>
      <c r="E6" s="6">
        <v>45692</v>
      </c>
      <c r="F6" s="6">
        <v>45715</v>
      </c>
      <c r="G6" s="6">
        <v>45736</v>
      </c>
      <c r="H6" s="6">
        <v>45756</v>
      </c>
      <c r="I6" s="6"/>
      <c r="J6" s="6"/>
      <c r="K6" s="6">
        <v>45791</v>
      </c>
      <c r="L6" s="6"/>
      <c r="M6" s="9"/>
    </row>
    <row r="7" spans="1:13" ht="16.5" thickBot="1" x14ac:dyDescent="0.3">
      <c r="A7" s="14">
        <v>3</v>
      </c>
      <c r="B7" s="15">
        <v>10</v>
      </c>
      <c r="C7" s="11" t="s">
        <v>2</v>
      </c>
      <c r="D7" s="3">
        <v>45686</v>
      </c>
      <c r="E7" s="3"/>
      <c r="F7" s="3">
        <v>45707</v>
      </c>
      <c r="G7" s="6"/>
      <c r="H7" s="7"/>
      <c r="I7" s="7"/>
      <c r="J7" s="7"/>
      <c r="K7" s="6">
        <v>45784</v>
      </c>
      <c r="L7" s="6">
        <v>45798</v>
      </c>
      <c r="M7" s="7"/>
    </row>
    <row r="8" spans="1:13" ht="16.5" thickBot="1" x14ac:dyDescent="0.3">
      <c r="A8" s="14">
        <v>3</v>
      </c>
      <c r="B8" s="15">
        <v>10</v>
      </c>
      <c r="C8" s="11" t="s">
        <v>17</v>
      </c>
      <c r="D8" s="3"/>
      <c r="E8" s="3"/>
      <c r="F8" s="3">
        <v>45706</v>
      </c>
      <c r="G8" s="6">
        <v>45370</v>
      </c>
      <c r="H8" s="7"/>
      <c r="I8" s="3">
        <v>45770</v>
      </c>
      <c r="J8" s="7"/>
      <c r="K8" s="3">
        <v>45790</v>
      </c>
      <c r="L8" s="6"/>
      <c r="M8" s="6"/>
    </row>
    <row r="9" spans="1:13" ht="31.5" customHeight="1" thickBot="1" x14ac:dyDescent="0.3">
      <c r="A9" s="14">
        <v>3</v>
      </c>
      <c r="B9" s="15">
        <v>10</v>
      </c>
      <c r="C9" s="11" t="s">
        <v>18</v>
      </c>
      <c r="D9" s="6"/>
      <c r="E9" s="6">
        <v>45694</v>
      </c>
      <c r="F9" s="6"/>
      <c r="G9" s="6">
        <v>45734</v>
      </c>
      <c r="H9" s="6">
        <v>45755</v>
      </c>
      <c r="I9" s="6"/>
      <c r="J9" s="6"/>
      <c r="K9" s="6"/>
      <c r="L9" s="6">
        <v>45799</v>
      </c>
      <c r="M9" s="9"/>
    </row>
    <row r="10" spans="1:13" ht="50.25" customHeight="1" thickBot="1" x14ac:dyDescent="0.3">
      <c r="A10" s="14">
        <v>2</v>
      </c>
      <c r="B10" s="15">
        <v>7</v>
      </c>
      <c r="C10" s="11" t="s">
        <v>19</v>
      </c>
      <c r="D10" s="3">
        <v>45674</v>
      </c>
      <c r="E10" s="3">
        <v>45716</v>
      </c>
      <c r="F10" s="6"/>
      <c r="G10" s="3"/>
      <c r="H10" s="6">
        <v>45751</v>
      </c>
      <c r="I10" s="6"/>
      <c r="J10" s="6"/>
      <c r="K10" s="6">
        <v>45796</v>
      </c>
      <c r="L10" s="3"/>
      <c r="M10" s="9"/>
    </row>
    <row r="11" spans="1:13" ht="16.5" thickBot="1" x14ac:dyDescent="0.3">
      <c r="A11" s="14">
        <v>1</v>
      </c>
      <c r="B11" s="15">
        <v>3</v>
      </c>
      <c r="C11" s="11" t="s">
        <v>3</v>
      </c>
      <c r="D11" s="3"/>
      <c r="F11" s="3">
        <v>45695</v>
      </c>
      <c r="G11" s="6"/>
      <c r="I11" s="3">
        <v>45758</v>
      </c>
      <c r="J11" s="3"/>
      <c r="K11" s="3"/>
      <c r="L11" s="6"/>
      <c r="M11" s="30"/>
    </row>
    <row r="12" spans="1:13" ht="16.5" thickBot="1" x14ac:dyDescent="0.3">
      <c r="A12" s="14">
        <v>3</v>
      </c>
      <c r="B12" s="15">
        <v>10</v>
      </c>
      <c r="C12" s="11" t="s">
        <v>7</v>
      </c>
      <c r="D12" s="3">
        <v>45680</v>
      </c>
      <c r="E12" s="3">
        <v>45693</v>
      </c>
      <c r="F12" s="3"/>
      <c r="G12" s="6">
        <v>45729</v>
      </c>
      <c r="H12" s="3">
        <v>45757</v>
      </c>
      <c r="I12" s="3">
        <v>45777</v>
      </c>
      <c r="J12" s="3"/>
      <c r="K12" s="3"/>
      <c r="L12" s="6"/>
      <c r="M12" s="30"/>
    </row>
    <row r="13" spans="1:13" ht="16.5" thickBot="1" x14ac:dyDescent="0.3">
      <c r="A13" s="14">
        <v>2</v>
      </c>
      <c r="B13" s="15">
        <v>7</v>
      </c>
      <c r="C13" s="11" t="s">
        <v>4</v>
      </c>
      <c r="D13" s="3"/>
      <c r="E13" s="3">
        <v>45699</v>
      </c>
      <c r="F13" s="3">
        <v>45702</v>
      </c>
      <c r="G13" s="7"/>
      <c r="H13" s="3">
        <v>45762</v>
      </c>
      <c r="I13" s="3">
        <v>45754</v>
      </c>
      <c r="J13" s="3"/>
      <c r="K13" s="3"/>
      <c r="L13" s="6">
        <v>45782</v>
      </c>
      <c r="M13" s="30"/>
    </row>
    <row r="14" spans="1:13" ht="16.5" thickBot="1" x14ac:dyDescent="0.3">
      <c r="A14" s="14">
        <v>1</v>
      </c>
      <c r="B14" s="15">
        <v>3</v>
      </c>
      <c r="C14" s="11" t="s">
        <v>5</v>
      </c>
      <c r="D14" s="3"/>
      <c r="E14" s="3">
        <v>45700</v>
      </c>
      <c r="F14" s="3"/>
      <c r="G14" s="6"/>
      <c r="H14" s="3">
        <v>45763</v>
      </c>
      <c r="I14" s="7"/>
      <c r="J14" s="7"/>
      <c r="K14" s="6"/>
      <c r="L14" s="6"/>
      <c r="M14" s="6"/>
    </row>
    <row r="15" spans="1:13" ht="16.5" thickBot="1" x14ac:dyDescent="0.3">
      <c r="A15" s="14">
        <v>2</v>
      </c>
      <c r="B15" s="15">
        <v>7</v>
      </c>
      <c r="C15" s="11" t="s">
        <v>6</v>
      </c>
      <c r="D15" s="3"/>
      <c r="E15" s="3">
        <v>45701</v>
      </c>
      <c r="F15" s="3"/>
      <c r="G15" s="6">
        <v>45727</v>
      </c>
      <c r="H15" s="3">
        <v>45764</v>
      </c>
      <c r="I15" s="3"/>
      <c r="J15" s="7"/>
      <c r="K15" s="3"/>
      <c r="L15" s="6">
        <v>45797</v>
      </c>
      <c r="M15" s="6"/>
    </row>
    <row r="16" spans="1:13" ht="16.5" thickBot="1" x14ac:dyDescent="0.3">
      <c r="A16" s="14">
        <v>2</v>
      </c>
      <c r="B16" s="15">
        <v>7</v>
      </c>
      <c r="C16" s="11" t="s">
        <v>9</v>
      </c>
      <c r="D16" s="3"/>
      <c r="E16" s="3">
        <v>45685</v>
      </c>
      <c r="F16" s="3"/>
      <c r="G16" s="6"/>
      <c r="H16" s="3">
        <v>45769</v>
      </c>
      <c r="I16" s="7"/>
      <c r="J16" s="7"/>
      <c r="K16" s="6"/>
      <c r="L16" s="6">
        <v>45796</v>
      </c>
      <c r="M16" s="6"/>
    </row>
    <row r="17" spans="1:13" ht="16.5" thickBot="1" x14ac:dyDescent="0.3">
      <c r="A17" s="14">
        <v>2</v>
      </c>
      <c r="B17" s="15">
        <v>7</v>
      </c>
      <c r="C17" s="11" t="s">
        <v>8</v>
      </c>
      <c r="D17" s="3"/>
      <c r="E17" s="3">
        <v>45687</v>
      </c>
      <c r="F17" s="3"/>
      <c r="G17" s="6"/>
      <c r="H17" s="3">
        <v>45771</v>
      </c>
      <c r="I17" s="7"/>
      <c r="J17" s="7"/>
      <c r="K17" s="6"/>
      <c r="L17" s="6">
        <v>45792</v>
      </c>
      <c r="M17" s="6"/>
    </row>
    <row r="18" spans="1:13" ht="18" customHeight="1" thickBot="1" x14ac:dyDescent="0.3">
      <c r="A18" s="14">
        <v>1</v>
      </c>
      <c r="B18" s="15">
        <v>3</v>
      </c>
      <c r="C18" s="11" t="s">
        <v>32</v>
      </c>
      <c r="D18" s="3"/>
      <c r="E18" s="3"/>
      <c r="F18" s="3">
        <v>45708</v>
      </c>
      <c r="G18" s="6"/>
      <c r="H18" s="3"/>
      <c r="I18" s="3"/>
      <c r="J18" s="7"/>
      <c r="K18" s="3"/>
      <c r="L18" s="7"/>
      <c r="M18" s="7"/>
    </row>
    <row r="19" spans="1:13" x14ac:dyDescent="0.25">
      <c r="A19" s="1">
        <f>SUM(A6:A18)*34*10%</f>
        <v>95.2</v>
      </c>
      <c r="B19" s="1">
        <f>SUM(B6:B18)</f>
        <v>94</v>
      </c>
      <c r="L19" t="s">
        <v>28</v>
      </c>
      <c r="M19" s="1">
        <f>COUNTA(D6:M18)</f>
        <v>47</v>
      </c>
    </row>
  </sheetData>
  <mergeCells count="10">
    <mergeCell ref="A1:M1"/>
    <mergeCell ref="A2:A4"/>
    <mergeCell ref="B2:B4"/>
    <mergeCell ref="C2:C4"/>
    <mergeCell ref="D2:M2"/>
    <mergeCell ref="D3:G3"/>
    <mergeCell ref="H3:L3"/>
    <mergeCell ref="E4:F4"/>
    <mergeCell ref="H4:J4"/>
    <mergeCell ref="K4:L4"/>
  </mergeCells>
  <conditionalFormatting sqref="G16:L17">
    <cfRule type="duplicateValues" dxfId="31" priority="10"/>
  </conditionalFormatting>
  <conditionalFormatting sqref="G6:I7 K6:L7">
    <cfRule type="duplicateValues" dxfId="30" priority="9"/>
  </conditionalFormatting>
  <conditionalFormatting sqref="J6:J7">
    <cfRule type="duplicateValues" dxfId="29" priority="6"/>
  </conditionalFormatting>
  <conditionalFormatting sqref="J11:J12">
    <cfRule type="duplicateValues" dxfId="28" priority="5"/>
  </conditionalFormatting>
  <conditionalFormatting sqref="H18:I18">
    <cfRule type="duplicateValues" dxfId="27" priority="4"/>
  </conditionalFormatting>
  <conditionalFormatting sqref="F18:G18 M6:M10 M16:M18 K8:L10 J18:L18 D6:E10 D12:E18 D11 F11:F17 G8:I10">
    <cfRule type="duplicateValues" dxfId="26" priority="141"/>
  </conditionalFormatting>
  <conditionalFormatting sqref="F6:F9">
    <cfRule type="duplicateValues" dxfId="25" priority="2"/>
  </conditionalFormatting>
  <conditionalFormatting sqref="F10">
    <cfRule type="duplicateValues" dxfId="24" priority="325"/>
  </conditionalFormatting>
  <conditionalFormatting sqref="J8 J10">
    <cfRule type="duplicateValues" dxfId="23" priority="326"/>
  </conditionalFormatting>
  <conditionalFormatting sqref="J9">
    <cfRule type="duplicateValues" dxfId="22" priority="1"/>
  </conditionalFormatting>
  <conditionalFormatting sqref="M11:M15 G12:I12 K11:L12 G13:L15 G11 I11">
    <cfRule type="duplicateValues" dxfId="21" priority="355"/>
  </conditionalFormatting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4" zoomScaleNormal="100" workbookViewId="0">
      <selection activeCell="J8" sqref="J8"/>
    </sheetView>
  </sheetViews>
  <sheetFormatPr defaultRowHeight="15" x14ac:dyDescent="0.25"/>
  <cols>
    <col min="2" max="2" width="10.7109375" customWidth="1"/>
    <col min="3" max="3" width="18.85546875" customWidth="1"/>
    <col min="4" max="5" width="10.28515625" customWidth="1"/>
    <col min="6" max="6" width="10.140625" bestFit="1" customWidth="1"/>
    <col min="7" max="7" width="10.140625" customWidth="1"/>
    <col min="8" max="9" width="10.28515625" customWidth="1"/>
    <col min="10" max="10" width="10.42578125" customWidth="1"/>
    <col min="11" max="11" width="10" customWidth="1"/>
  </cols>
  <sheetData>
    <row r="1" spans="1:11" ht="45.75" customHeight="1" x14ac:dyDescent="0.25">
      <c r="A1" s="45" t="s">
        <v>43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x14ac:dyDescent="0.25">
      <c r="A2" s="46" t="s">
        <v>12</v>
      </c>
      <c r="B2" s="46" t="s">
        <v>10</v>
      </c>
      <c r="C2" s="47" t="s">
        <v>26</v>
      </c>
      <c r="D2" s="45"/>
      <c r="E2" s="45"/>
      <c r="F2" s="45"/>
      <c r="G2" s="45"/>
      <c r="H2" s="45"/>
      <c r="I2" s="45"/>
      <c r="J2" s="45"/>
      <c r="K2" s="45"/>
    </row>
    <row r="3" spans="1:11" ht="15" customHeight="1" x14ac:dyDescent="0.25">
      <c r="A3" s="46"/>
      <c r="B3" s="46"/>
      <c r="C3" s="47"/>
      <c r="D3" s="48" t="s">
        <v>39</v>
      </c>
      <c r="E3" s="48"/>
      <c r="F3" s="48"/>
      <c r="G3" s="48"/>
      <c r="H3" s="49" t="s">
        <v>41</v>
      </c>
      <c r="I3" s="49"/>
      <c r="J3" s="49"/>
      <c r="K3" s="33"/>
    </row>
    <row r="4" spans="1:11" ht="33" customHeight="1" x14ac:dyDescent="0.25">
      <c r="A4" s="46"/>
      <c r="B4" s="46"/>
      <c r="C4" s="47"/>
      <c r="D4" s="31" t="s">
        <v>34</v>
      </c>
      <c r="E4" s="54" t="s">
        <v>35</v>
      </c>
      <c r="F4" s="51"/>
      <c r="G4" s="43" t="s">
        <v>36</v>
      </c>
      <c r="H4" s="50" t="s">
        <v>37</v>
      </c>
      <c r="I4" s="51"/>
      <c r="J4" s="32" t="s">
        <v>38</v>
      </c>
      <c r="K4" s="34"/>
    </row>
    <row r="5" spans="1:11" ht="15.75" thickBot="1" x14ac:dyDescent="0.3">
      <c r="A5" s="8"/>
      <c r="B5" s="8"/>
      <c r="C5" s="9"/>
      <c r="D5" s="2" t="s">
        <v>50</v>
      </c>
      <c r="E5" s="44" t="s">
        <v>27</v>
      </c>
      <c r="F5" s="44" t="s">
        <v>50</v>
      </c>
      <c r="G5" s="2" t="s">
        <v>50</v>
      </c>
      <c r="H5" s="44" t="s">
        <v>27</v>
      </c>
      <c r="I5" s="44" t="s">
        <v>50</v>
      </c>
      <c r="J5" s="44" t="s">
        <v>50</v>
      </c>
      <c r="K5" s="44" t="s">
        <v>50</v>
      </c>
    </row>
    <row r="6" spans="1:11" ht="16.5" thickBot="1" x14ac:dyDescent="0.3">
      <c r="A6" s="4">
        <v>3</v>
      </c>
      <c r="B6" s="4">
        <v>10</v>
      </c>
      <c r="C6" s="10" t="s">
        <v>1</v>
      </c>
      <c r="D6" s="6"/>
      <c r="E6" s="6">
        <v>45692</v>
      </c>
      <c r="F6" s="6">
        <v>45695</v>
      </c>
      <c r="G6" s="6"/>
      <c r="H6" s="6">
        <v>45762</v>
      </c>
      <c r="I6" s="6">
        <v>45765</v>
      </c>
      <c r="J6" s="6">
        <v>45790</v>
      </c>
      <c r="K6" s="9"/>
    </row>
    <row r="7" spans="1:11" ht="16.5" thickBot="1" x14ac:dyDescent="0.3">
      <c r="A7" s="4">
        <v>3</v>
      </c>
      <c r="B7" s="4">
        <v>10</v>
      </c>
      <c r="C7" s="11" t="s">
        <v>2</v>
      </c>
      <c r="D7" s="3"/>
      <c r="E7" s="3"/>
      <c r="F7" s="3">
        <v>45715</v>
      </c>
      <c r="G7" s="3"/>
      <c r="H7" s="3"/>
      <c r="I7" s="3"/>
      <c r="J7" s="6">
        <v>45785</v>
      </c>
      <c r="K7" s="7"/>
    </row>
    <row r="8" spans="1:11" ht="16.5" thickBot="1" x14ac:dyDescent="0.3">
      <c r="A8" s="4">
        <v>3</v>
      </c>
      <c r="B8" s="4">
        <v>10</v>
      </c>
      <c r="C8" s="11" t="s">
        <v>17</v>
      </c>
      <c r="D8" s="3"/>
      <c r="E8" s="3"/>
      <c r="F8" s="3">
        <v>45699</v>
      </c>
      <c r="G8" s="6">
        <v>45734</v>
      </c>
      <c r="H8" s="7"/>
      <c r="I8" s="3">
        <v>45762</v>
      </c>
      <c r="J8" s="3">
        <v>45783</v>
      </c>
      <c r="K8" s="6"/>
    </row>
    <row r="9" spans="1:11" ht="48" thickBot="1" x14ac:dyDescent="0.3">
      <c r="A9" s="4">
        <v>5</v>
      </c>
      <c r="B9" s="4">
        <v>13</v>
      </c>
      <c r="C9" s="11" t="s">
        <v>18</v>
      </c>
      <c r="D9" s="6">
        <v>45680</v>
      </c>
      <c r="E9" s="6">
        <v>45694</v>
      </c>
      <c r="F9" s="6">
        <v>45715</v>
      </c>
      <c r="G9" s="6">
        <v>45736</v>
      </c>
      <c r="H9" s="6">
        <v>45762</v>
      </c>
      <c r="I9" s="6"/>
      <c r="J9" s="6">
        <v>45798</v>
      </c>
      <c r="K9" s="9"/>
    </row>
    <row r="10" spans="1:11" ht="54" customHeight="1" thickBot="1" x14ac:dyDescent="0.3">
      <c r="A10" s="4">
        <v>2</v>
      </c>
      <c r="B10" s="4">
        <v>7</v>
      </c>
      <c r="C10" s="11" t="s">
        <v>19</v>
      </c>
      <c r="D10" s="3"/>
      <c r="E10" s="3"/>
      <c r="F10" s="3"/>
      <c r="G10" s="3">
        <v>45720</v>
      </c>
      <c r="H10" s="6">
        <v>45750</v>
      </c>
      <c r="I10" s="6"/>
      <c r="J10" s="6">
        <v>45779</v>
      </c>
      <c r="K10" s="20"/>
    </row>
    <row r="11" spans="1:11" ht="62.25" customHeight="1" thickBot="1" x14ac:dyDescent="0.3">
      <c r="A11" s="14">
        <v>1</v>
      </c>
      <c r="B11" s="15">
        <v>3</v>
      </c>
      <c r="C11" s="11" t="s">
        <v>29</v>
      </c>
      <c r="D11" s="3"/>
      <c r="E11" s="3"/>
      <c r="F11" s="3">
        <v>45714</v>
      </c>
      <c r="G11" s="3"/>
      <c r="H11" s="6">
        <v>45777</v>
      </c>
      <c r="I11" s="6"/>
      <c r="J11" s="6"/>
      <c r="K11" s="20"/>
    </row>
    <row r="12" spans="1:11" ht="16.5" thickBot="1" x14ac:dyDescent="0.3">
      <c r="A12" s="4">
        <v>2</v>
      </c>
      <c r="B12" s="4">
        <v>7</v>
      </c>
      <c r="C12" s="11" t="s">
        <v>7</v>
      </c>
      <c r="D12" s="3"/>
      <c r="E12" s="3"/>
      <c r="F12" s="3"/>
      <c r="G12" s="6">
        <v>45723</v>
      </c>
      <c r="H12" s="7"/>
      <c r="I12" s="3">
        <v>45758</v>
      </c>
      <c r="J12" s="6">
        <v>45797</v>
      </c>
      <c r="K12" s="9"/>
    </row>
    <row r="13" spans="1:11" ht="16.5" thickBot="1" x14ac:dyDescent="0.3">
      <c r="A13" s="4">
        <v>2</v>
      </c>
      <c r="B13" s="4">
        <v>7</v>
      </c>
      <c r="C13" s="11" t="s">
        <v>4</v>
      </c>
      <c r="D13" s="3">
        <v>45674</v>
      </c>
      <c r="E13" s="3"/>
      <c r="F13" s="3"/>
      <c r="G13" s="3">
        <v>45727</v>
      </c>
      <c r="H13" s="3"/>
      <c r="I13" s="3"/>
      <c r="J13" s="3"/>
      <c r="K13" s="9"/>
    </row>
    <row r="14" spans="1:11" ht="16.5" thickBot="1" x14ac:dyDescent="0.3">
      <c r="A14" s="4">
        <v>1</v>
      </c>
      <c r="B14" s="4">
        <v>3</v>
      </c>
      <c r="C14" s="11" t="s">
        <v>9</v>
      </c>
      <c r="D14" s="3"/>
      <c r="E14" s="3"/>
      <c r="F14" s="3"/>
      <c r="G14" s="3"/>
      <c r="H14" s="3"/>
      <c r="I14" s="3">
        <v>45771</v>
      </c>
      <c r="J14" s="3"/>
      <c r="K14" s="37"/>
    </row>
    <row r="15" spans="1:11" ht="16.5" thickBot="1" x14ac:dyDescent="0.3">
      <c r="A15" s="4">
        <v>1</v>
      </c>
      <c r="B15" s="4">
        <v>3</v>
      </c>
      <c r="C15" s="11" t="s">
        <v>8</v>
      </c>
      <c r="D15" s="3"/>
      <c r="E15" s="3"/>
      <c r="F15" s="3"/>
      <c r="G15" s="3"/>
      <c r="H15" s="3"/>
      <c r="I15" s="3">
        <v>45769</v>
      </c>
      <c r="J15" s="3"/>
      <c r="K15" s="40"/>
    </row>
    <row r="16" spans="1:11" ht="16.5" thickBot="1" x14ac:dyDescent="0.3">
      <c r="A16" s="4">
        <v>3</v>
      </c>
      <c r="B16" s="4">
        <v>10</v>
      </c>
      <c r="C16" s="11" t="s">
        <v>5</v>
      </c>
      <c r="D16" s="3"/>
      <c r="E16" s="3">
        <v>45701</v>
      </c>
      <c r="F16" s="3">
        <v>45364</v>
      </c>
      <c r="G16" s="3"/>
      <c r="H16" s="3">
        <v>45764</v>
      </c>
      <c r="I16" s="3"/>
      <c r="J16" s="3">
        <v>45789</v>
      </c>
      <c r="K16" s="40"/>
    </row>
    <row r="17" spans="1:11" ht="16.5" thickBot="1" x14ac:dyDescent="0.3">
      <c r="A17" s="4">
        <v>2</v>
      </c>
      <c r="B17" s="4">
        <v>7</v>
      </c>
      <c r="C17" s="11" t="s">
        <v>6</v>
      </c>
      <c r="D17" s="3"/>
      <c r="E17" s="3"/>
      <c r="F17" s="3">
        <v>45694</v>
      </c>
      <c r="G17" s="3"/>
      <c r="H17" s="3"/>
      <c r="I17" s="3"/>
      <c r="J17" s="3">
        <v>45792</v>
      </c>
      <c r="K17" s="40"/>
    </row>
    <row r="18" spans="1:11" ht="16.5" thickBot="1" x14ac:dyDescent="0.3">
      <c r="A18" s="4">
        <v>1</v>
      </c>
      <c r="B18" s="4">
        <v>3</v>
      </c>
      <c r="C18" s="11" t="s">
        <v>3</v>
      </c>
      <c r="D18" s="3"/>
      <c r="E18" s="3"/>
      <c r="F18" s="3">
        <v>45707</v>
      </c>
      <c r="G18" s="7"/>
      <c r="H18" s="3"/>
      <c r="I18" s="3">
        <v>45763</v>
      </c>
      <c r="J18" s="3"/>
      <c r="K18" s="37"/>
    </row>
    <row r="19" spans="1:11" ht="21.75" customHeight="1" thickBot="1" x14ac:dyDescent="0.3">
      <c r="A19" s="4">
        <v>1</v>
      </c>
      <c r="B19" s="4">
        <v>3</v>
      </c>
      <c r="C19" s="11" t="s">
        <v>32</v>
      </c>
      <c r="D19" s="3"/>
      <c r="E19" s="3"/>
      <c r="F19" s="3">
        <v>45709</v>
      </c>
      <c r="G19" s="6"/>
      <c r="H19" s="3"/>
      <c r="I19" s="3"/>
      <c r="J19" s="3">
        <v>45791</v>
      </c>
      <c r="K19" s="7"/>
    </row>
    <row r="20" spans="1:11" x14ac:dyDescent="0.25">
      <c r="A20" s="1">
        <f>SUM(A6:A19)*34*10%</f>
        <v>102</v>
      </c>
      <c r="B20" s="1">
        <f>SUM(B6:B19)</f>
        <v>96</v>
      </c>
      <c r="J20" t="s">
        <v>28</v>
      </c>
      <c r="K20" s="1">
        <f>COUNTA(D6:K19)</f>
        <v>39</v>
      </c>
    </row>
  </sheetData>
  <mergeCells count="9">
    <mergeCell ref="A1:K1"/>
    <mergeCell ref="A2:A4"/>
    <mergeCell ref="B2:B4"/>
    <mergeCell ref="C2:C4"/>
    <mergeCell ref="D2:K2"/>
    <mergeCell ref="D3:G3"/>
    <mergeCell ref="H3:J3"/>
    <mergeCell ref="E4:F4"/>
    <mergeCell ref="H4:I4"/>
  </mergeCells>
  <conditionalFormatting sqref="D8:E8 D10:E11 D9">
    <cfRule type="duplicateValues" dxfId="20" priority="16"/>
  </conditionalFormatting>
  <conditionalFormatting sqref="D6:E7">
    <cfRule type="duplicateValues" dxfId="19" priority="15"/>
  </conditionalFormatting>
  <conditionalFormatting sqref="H19:I19 H8:I8 H10:I11 I9">
    <cfRule type="duplicateValues" dxfId="18" priority="13"/>
  </conditionalFormatting>
  <conditionalFormatting sqref="H6:I7">
    <cfRule type="duplicateValues" dxfId="17" priority="12"/>
  </conditionalFormatting>
  <conditionalFormatting sqref="J19 J8:J11">
    <cfRule type="duplicateValues" dxfId="16" priority="10"/>
  </conditionalFormatting>
  <conditionalFormatting sqref="J6:J7">
    <cfRule type="duplicateValues" dxfId="15" priority="9"/>
  </conditionalFormatting>
  <conditionalFormatting sqref="F7:G7 G6">
    <cfRule type="duplicateValues" dxfId="14" priority="114"/>
  </conditionalFormatting>
  <conditionalFormatting sqref="D19:G19 K6:K19 G8 F10:G11">
    <cfRule type="duplicateValues" dxfId="13" priority="158"/>
  </conditionalFormatting>
  <conditionalFormatting sqref="D12:E18">
    <cfRule type="duplicateValues" dxfId="12" priority="314"/>
  </conditionalFormatting>
  <conditionalFormatting sqref="H12:I18">
    <cfRule type="duplicateValues" dxfId="11" priority="315"/>
  </conditionalFormatting>
  <conditionalFormatting sqref="J12:J18">
    <cfRule type="duplicateValues" dxfId="10" priority="316"/>
  </conditionalFormatting>
  <conditionalFormatting sqref="F12:G18">
    <cfRule type="duplicateValues" dxfId="9" priority="317"/>
  </conditionalFormatting>
  <conditionalFormatting sqref="F6">
    <cfRule type="duplicateValues" dxfId="8" priority="6"/>
  </conditionalFormatting>
  <conditionalFormatting sqref="E9">
    <cfRule type="duplicateValues" dxfId="7" priority="4"/>
  </conditionalFormatting>
  <conditionalFormatting sqref="H9">
    <cfRule type="duplicateValues" dxfId="6" priority="3"/>
  </conditionalFormatting>
  <conditionalFormatting sqref="G9">
    <cfRule type="duplicateValues" dxfId="5" priority="5"/>
  </conditionalFormatting>
  <conditionalFormatting sqref="F9">
    <cfRule type="duplicateValues" dxfId="4" priority="2"/>
  </conditionalFormatting>
  <conditionalFormatting sqref="F8">
    <cfRule type="duplicateValues" dxfId="1" priority="1"/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 класс</vt:lpstr>
      <vt:lpstr>3 класс</vt:lpstr>
      <vt:lpstr>4 класс</vt:lpstr>
      <vt:lpstr>5 класс</vt:lpstr>
      <vt:lpstr>6 класс</vt:lpstr>
      <vt:lpstr>8 класс</vt:lpstr>
      <vt:lpstr>9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В. Огурешникова</dc:creator>
  <cp:lastModifiedBy>Прохорова ИА</cp:lastModifiedBy>
  <cp:lastPrinted>2024-09-18T15:51:12Z</cp:lastPrinted>
  <dcterms:created xsi:type="dcterms:W3CDTF">2022-03-16T08:00:19Z</dcterms:created>
  <dcterms:modified xsi:type="dcterms:W3CDTF">2025-01-17T12:14:06Z</dcterms:modified>
</cp:coreProperties>
</file>